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Закуп Самрук-Казына 2025\1 Товар\100 МРП\3 закуп\"/>
    </mc:Choice>
  </mc:AlternateContent>
  <bookViews>
    <workbookView xWindow="-28920" yWindow="1665" windowWidth="29040" windowHeight="15840" tabRatio="950"/>
  </bookViews>
  <sheets>
    <sheet name="Приложение 1" sheetId="1" r:id="rId1"/>
  </sheets>
  <externalReferences>
    <externalReference r:id="rId2"/>
    <externalReference r:id="rId3"/>
  </externalReferences>
  <definedNames>
    <definedName name="_xlnm._FilterDatabase" localSheetId="0" hidden="1">'Приложение 1'!$A$2:$N$29</definedName>
    <definedName name="Z_104F86A1_F276_4A93_BD26_FEE4F8DE1BA9_.wvu.FilterData" localSheetId="0" hidden="1">'Приложение 1'!$A$2:$N$29</definedName>
    <definedName name="Z_104F86A1_F276_4A93_BD26_FEE4F8DE1BA9_.wvu.PrintArea" localSheetId="0" hidden="1">'Приложение 1'!$B$1:$K$19</definedName>
    <definedName name="Z_61BC0850_C7D8_4A8D_A50D_06CABFD84504_.wvu.FilterData" localSheetId="0" hidden="1">'Приложение 1'!$A$2:$N$29</definedName>
    <definedName name="Z_61BC0850_C7D8_4A8D_A50D_06CABFD84504_.wvu.PrintArea" localSheetId="0" hidden="1">'Приложение 1'!$B$1:$K$19</definedName>
    <definedName name="Z_63233CB2_10C7_4ECB_A1A6_26C460D50953_.wvu.FilterData" localSheetId="0" hidden="1">'Приложение 1'!$A$2:$N$29</definedName>
    <definedName name="Z_70E26F8C_2083_4452_B722_0A63FCB9E041_.wvu.FilterData" localSheetId="0" hidden="1">'Приложение 1'!$A$2:$N$29</definedName>
    <definedName name="Z_7BAEF15A_186C_4398_87D2_DC33BD8856B8_.wvu.FilterData" localSheetId="0" hidden="1">'Приложение 1'!$A$2:$N$29</definedName>
    <definedName name="Z_915E13EB_A082_43BE_93E7_6941820E0388_.wvu.FilterData" localSheetId="0" hidden="1">'Приложение 1'!$A$2:$N$29</definedName>
    <definedName name="Z_915E13EB_A082_43BE_93E7_6941820E0388_.wvu.PrintArea" localSheetId="0" hidden="1">'Приложение 1'!$B$1:$K$19</definedName>
    <definedName name="Z_AD70AF7F_2D1A_465F_A25B_9A1B9D9A09C9_.wvu.Cols" localSheetId="0" hidden="1">'Приложение 1'!$L:$N</definedName>
    <definedName name="Z_AD70AF7F_2D1A_465F_A25B_9A1B9D9A09C9_.wvu.FilterData" localSheetId="0" hidden="1">'Приложение 1'!$A$2:$N$29</definedName>
    <definedName name="Z_AD70AF7F_2D1A_465F_A25B_9A1B9D9A09C9_.wvu.PrintArea" localSheetId="0" hidden="1">'Приложение 1'!$B$1:$K$19</definedName>
    <definedName name="Z_C011D9E1_E159_4F00_89C1_7D5C1D212287_.wvu.FilterData" localSheetId="0" hidden="1">'Приложение 1'!$A$2:$N$29</definedName>
    <definedName name="Z_C011D9E1_E159_4F00_89C1_7D5C1D212287_.wvu.PrintArea" localSheetId="0" hidden="1">'Приложение 1'!$B$1:$K$19</definedName>
    <definedName name="Z_D91C4D47_5E23_4582_9838_036C579348A2_.wvu.FilterData" localSheetId="0" hidden="1">'Приложение 1'!$A$2:$N$29</definedName>
    <definedName name="Z_D91C4D47_5E23_4582_9838_036C579348A2_.wvu.PrintArea" localSheetId="0" hidden="1">'Приложение 1'!$B$1:$K$19</definedName>
    <definedName name="Z_E704F893_D67E_4EF9_A55A_CF9CD5BAF100_.wvu.FilterData" localSheetId="0" hidden="1">'Приложение 1'!$A$2:$N$29</definedName>
    <definedName name="Z_F19A3C37_BCEA_4467_8AC5_F66198E367CF_.wvu.FilterData" localSheetId="0" hidden="1">'Приложение 1'!$A$2:$N$29</definedName>
    <definedName name="Z_F19A3C37_BCEA_4467_8AC5_F66198E367CF_.wvu.PrintArea" localSheetId="0" hidden="1">'Приложение 1'!$B$1:$K$19</definedName>
    <definedName name="Z_F5062948_562C_4604_B9ED_BF415505594E_.wvu.FilterData" localSheetId="0" hidden="1">'Приложение 1'!$A$2:$N$29</definedName>
    <definedName name="Z_F5062948_562C_4604_B9ED_BF415505594E_.wvu.PrintArea" localSheetId="0" hidden="1">'Приложение 1'!$B$1:$K$19</definedName>
    <definedName name="атр">'[1]Атрибуты товара'!$A$4:$A$535</definedName>
    <definedName name="Года_планирования">'[2]Года планирования'!$A$1:$A$4</definedName>
    <definedName name="Департамент">[2]Департаменты!$A$1:$A$65536</definedName>
    <definedName name="ЕИ" localSheetId="0">'[1]Единицы измерения'!$B$3:$B$47</definedName>
    <definedName name="_xlnm.Print_Area" localSheetId="0">'Приложение 1'!$B$1:$K$19</definedName>
    <definedName name="Разделы">[2]Разделы!$A$1:$A$65536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62913"/>
  <customWorkbookViews>
    <customWorkbookView name="Утегенов Арман Мажитович - Личное представление" guid="{AD70AF7F-2D1A-465F-A25B-9A1B9D9A09C9}" mergeInterval="0" personalView="1" maximized="1" xWindow="-8" yWindow="-8" windowWidth="1616" windowHeight="876" tabRatio="950" activeSheetId="1" showComments="commIndAndComment"/>
    <customWorkbookView name="Шадыев Нурлан Аллабергенович - Личное представление" guid="{C011D9E1-E159-4F00-89C1-7D5C1D212287}" mergeInterval="0" personalView="1" maximized="1" xWindow="-1928" yWindow="111" windowWidth="1936" windowHeight="1056" tabRatio="950" activeSheetId="1" showComments="commIndAndComment"/>
    <customWorkbookView name="Мендигалин Жанабек Шарафатович - Личное представление" guid="{D91C4D47-5E23-4582-9838-036C579348A2}" mergeInterval="0" personalView="1" maximized="1" xWindow="-8" yWindow="-8" windowWidth="2576" windowHeight="1416" tabRatio="950" activeSheetId="1"/>
    <customWorkbookView name="Смоленская Елена Николаевна - Личное представление" guid="{61BC0850-C7D8-4A8D-A50D-06CABFD84504}" mergeInterval="0" personalView="1" maximized="1" xWindow="1912" yWindow="-8" windowWidth="1936" windowHeight="1056" tabRatio="950" activeSheetId="1"/>
    <customWorkbookView name="Туленова Кулан Жанаевна - Личное представление" guid="{104F86A1-F276-4A93-BD26-FEE4F8DE1BA9}" mergeInterval="0" personalView="1" maximized="1" xWindow="-8" yWindow="-8" windowWidth="1936" windowHeight="1056" tabRatio="950" activeSheetId="1"/>
    <customWorkbookView name="Климова Мария Сергеевна - Личное представление" guid="{F5062948-562C-4604-B9ED-BF415505594E}" mergeInterval="0" personalView="1" maximized="1" xWindow="-8" yWindow="-8" windowWidth="1936" windowHeight="1056" tabRatio="950" activeSheetId="1"/>
    <customWorkbookView name="Танашина Гульшат Жолашевна - Личное представление" guid="{F19A3C37-BCEA-4467-8AC5-F66198E367CF}" mergeInterval="0" personalView="1" maximized="1" xWindow="-8" yWindow="-8" windowWidth="1936" windowHeight="1048" tabRatio="950" activeSheetId="1"/>
    <customWorkbookView name="Токсанов Серикжан Куманбаевич - Личное представление" guid="{915E13EB-A082-43BE-93E7-6941820E0388}" mergeInterval="0" personalView="1" maximized="1" xWindow="-9" yWindow="-9" windowWidth="2578" windowHeight="1398" tabRatio="9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<sst xmlns="http://schemas.openxmlformats.org/spreadsheetml/2006/main" count="284" uniqueCount="152">
  <si>
    <t>№</t>
  </si>
  <si>
    <r>
      <rPr>
        <b/>
        <sz val="12"/>
        <color rgb="FF0070C0"/>
        <rFont val="Times New Roman"/>
        <family val="1"/>
        <charset val="204"/>
      </rPr>
      <t>Өлшем бірлігі</t>
    </r>
    <r>
      <rPr>
        <b/>
        <sz val="12"/>
        <rFont val="Times New Roman"/>
        <family val="1"/>
        <charset val="204"/>
      </rPr>
      <t xml:space="preserve"> / Ед. изм.</t>
    </r>
  </si>
  <si>
    <r>
      <rPr>
        <b/>
        <sz val="12"/>
        <color rgb="FF0070C0"/>
        <rFont val="Times New Roman"/>
        <family val="1"/>
        <charset val="204"/>
      </rPr>
      <t>Саны, көлемі</t>
    </r>
    <r>
      <rPr>
        <b/>
        <sz val="12"/>
        <rFont val="Times New Roman"/>
        <family val="1"/>
        <charset val="204"/>
      </rPr>
      <t xml:space="preserve"> / Кол-во, объем</t>
    </r>
  </si>
  <si>
    <r>
      <rPr>
        <b/>
        <sz val="12"/>
        <color rgb="FF0070C0"/>
        <rFont val="Times New Roman"/>
        <family val="1"/>
        <charset val="204"/>
      </rPr>
      <t>ҚҚС-сыз теңге сатып алу үшін бөлінген сома</t>
    </r>
    <r>
      <rPr>
        <b/>
        <sz val="12"/>
        <rFont val="Times New Roman"/>
        <family val="1"/>
        <charset val="204"/>
      </rPr>
      <t xml:space="preserve"> / Сумма, выделенная для закупки тенге без учета НДС</t>
    </r>
  </si>
  <si>
    <r>
      <rPr>
        <b/>
        <sz val="12"/>
        <color theme="4" tint="-0.249977111117893"/>
        <rFont val="Times New Roman"/>
        <family val="1"/>
        <charset val="204"/>
      </rPr>
      <t xml:space="preserve">Жеткізу орны </t>
    </r>
    <r>
      <rPr>
        <b/>
        <sz val="12"/>
        <rFont val="Times New Roman"/>
        <family val="1"/>
        <charset val="204"/>
      </rPr>
      <t>/ Место поставки</t>
    </r>
  </si>
  <si>
    <r>
      <rPr>
        <b/>
        <sz val="12"/>
        <color theme="4" tint="-0.249977111117893"/>
        <rFont val="Times New Roman"/>
        <family val="1"/>
        <charset val="204"/>
      </rPr>
      <t>Жеткізу мерзімі</t>
    </r>
    <r>
      <rPr>
        <b/>
        <sz val="12"/>
        <rFont val="Times New Roman"/>
        <family val="1"/>
        <charset val="204"/>
      </rPr>
      <t xml:space="preserve"> / Срок поставки</t>
    </r>
  </si>
  <si>
    <t>Техникалық сіпаттамасы</t>
  </si>
  <si>
    <t>Техническая спецификация</t>
  </si>
  <si>
    <t>ШТ</t>
  </si>
  <si>
    <r>
      <rPr>
        <b/>
        <sz val="12"/>
        <color rgb="FF0070C0"/>
        <rFont val="Times New Roman"/>
        <family val="1"/>
        <charset val="204"/>
      </rPr>
      <t>Бірлік үшін баға, теңге ҚҚС-сыз</t>
    </r>
    <r>
      <rPr>
        <b/>
        <sz val="12"/>
        <rFont val="Times New Roman"/>
        <family val="1"/>
        <charset val="204"/>
      </rPr>
      <t xml:space="preserve"> 
/ Цена за ед., тенге без НДС</t>
    </r>
  </si>
  <si>
    <r>
      <rPr>
        <b/>
        <sz val="12"/>
        <color rgb="FF0070C0"/>
        <rFont val="Times New Roman"/>
        <family val="1"/>
        <charset val="204"/>
      </rPr>
      <t>Тауардың коды (Берушінің)</t>
    </r>
    <r>
      <rPr>
        <b/>
        <sz val="12"/>
        <rFont val="Times New Roman"/>
        <family val="1"/>
        <charset val="204"/>
      </rPr>
      <t xml:space="preserve"> / 
Код товара (Заказчика)</t>
    </r>
  </si>
  <si>
    <t>471010000, Мангистауская обл., г.Актау, промышленная зона, БМТС АО Каражанбасмунай</t>
  </si>
  <si>
    <t>440-00497</t>
  </si>
  <si>
    <t>440-00738</t>
  </si>
  <si>
    <t>440-00498</t>
  </si>
  <si>
    <t>440-00499</t>
  </si>
  <si>
    <t>210-00779</t>
  </si>
  <si>
    <t>210-00123</t>
  </si>
  <si>
    <t>200-00843</t>
  </si>
  <si>
    <t>210-03391</t>
  </si>
  <si>
    <t>210-03388</t>
  </si>
  <si>
    <t>210-00137</t>
  </si>
  <si>
    <t>210-00378</t>
  </si>
  <si>
    <t>210-03325</t>
  </si>
  <si>
    <t>210-03203</t>
  </si>
  <si>
    <t>440-00736</t>
  </si>
  <si>
    <t>440-00372</t>
  </si>
  <si>
    <t>210-00374</t>
  </si>
  <si>
    <t>210-02755</t>
  </si>
  <si>
    <t>440-00496</t>
  </si>
  <si>
    <t>200-00890</t>
  </si>
  <si>
    <t>210-00357</t>
  </si>
  <si>
    <t>210-00297</t>
  </si>
  <si>
    <t>210-00338</t>
  </si>
  <si>
    <t>210-00778</t>
  </si>
  <si>
    <t>210-03344</t>
  </si>
  <si>
    <t>320-00997</t>
  </si>
  <si>
    <t>320-01010</t>
  </si>
  <si>
    <t>АБП</t>
  </si>
  <si>
    <t>ДКС</t>
  </si>
  <si>
    <t>УЖЭО</t>
  </si>
  <si>
    <t>Тройник переходной приварной 63х25х63мм ППР</t>
  </si>
  <si>
    <t>Переходник Ду 63×40 мм ППР</t>
  </si>
  <si>
    <t>Кран шаровой DN25мм PN25кгс/см2 под приварку полипропиленовый</t>
  </si>
  <si>
    <t>Муфта комбинированный внутренней резьбой полипропиленовая 40x1 1/4"</t>
  </si>
  <si>
    <t>Тройник равнопроходной приварной 63х63х63мм ППР</t>
  </si>
  <si>
    <t>Адаптер полипропиленовый наружной резьбой 25х3/4"</t>
  </si>
  <si>
    <t>Кран: шаровой, ППР Ф 40мм</t>
  </si>
  <si>
    <t>Вентиль шаровой DN20мм PN25бар под приварку полипропиленовый</t>
  </si>
  <si>
    <t>Шуруп самонарезающий по металлу с шестигранной головкой, шайбой и резиновой прокладкой 5,5х75мм Ст20</t>
  </si>
  <si>
    <t>Шуруп самонарезающий по металлу шестигранная головка с шайбой и резиновой прокладкой 4,8х38мм оцинкованный</t>
  </si>
  <si>
    <t>КГ</t>
  </si>
  <si>
    <t>М</t>
  </si>
  <si>
    <t>В течение 15 календарных дней с даты подписания договора</t>
  </si>
  <si>
    <t>Код ЕНС ТРУ</t>
  </si>
  <si>
    <t>Наименование закупаемых товаров</t>
  </si>
  <si>
    <t>Краткая характеристика (описание) товаров</t>
  </si>
  <si>
    <t>Муфта</t>
  </si>
  <si>
    <t>222129.900.000217</t>
  </si>
  <si>
    <t>Вентиль</t>
  </si>
  <si>
    <t>шаровый, поливинилхлоридный, диаметр условный 50-450 мм</t>
  </si>
  <si>
    <t>222129.700.000005</t>
  </si>
  <si>
    <t>Тройник полипропиленовый</t>
  </si>
  <si>
    <t>переходной</t>
  </si>
  <si>
    <t>222129.700.000085</t>
  </si>
  <si>
    <t>Отвод</t>
  </si>
  <si>
    <t>полипропиленовый, диаметр 63 мм</t>
  </si>
  <si>
    <t>222129.700.000371</t>
  </si>
  <si>
    <t>для труб, полипропиленовая, переходная</t>
  </si>
  <si>
    <t>222129.700.000055</t>
  </si>
  <si>
    <t>Соединитель для труб</t>
  </si>
  <si>
    <t>металлопластиковый</t>
  </si>
  <si>
    <t>222121.530.010031</t>
  </si>
  <si>
    <t>Труба для водоснабжения</t>
  </si>
  <si>
    <t>полипропиленовая, диаметр 10-50 мм</t>
  </si>
  <si>
    <t>222129.900.000216</t>
  </si>
  <si>
    <t>шаровый, поливинилхлоридный, диаметр условный до 50 мм</t>
  </si>
  <si>
    <t>222129.700.000356</t>
  </si>
  <si>
    <t>для трубопровода, полипропиленовая, соединительная</t>
  </si>
  <si>
    <t>222121.530.010032</t>
  </si>
  <si>
    <t>полипропиленовая, диаметр 51-100 мм</t>
  </si>
  <si>
    <t>222129.700.000339</t>
  </si>
  <si>
    <t>Адаптер</t>
  </si>
  <si>
    <t>для трубы, из поливинилхлорида</t>
  </si>
  <si>
    <t>222129.700.000006</t>
  </si>
  <si>
    <t>Тройник полиэтиленовый</t>
  </si>
  <si>
    <t>равнопроходный</t>
  </si>
  <si>
    <t>222129.700.000337</t>
  </si>
  <si>
    <t>для трубы, из полипропилена</t>
  </si>
  <si>
    <t>253012.300.000020</t>
  </si>
  <si>
    <t>Группа безопасности котла</t>
  </si>
  <si>
    <t>для защиты систем отопления от превышения максимально допустимого рабочего давления и отвода воздуха из них</t>
  </si>
  <si>
    <t>222130.100.000053</t>
  </si>
  <si>
    <t>Лента специальная</t>
  </si>
  <si>
    <t>из фторопласта, ширина 10-100 мм</t>
  </si>
  <si>
    <t>242040.300.000058</t>
  </si>
  <si>
    <t>Сгон</t>
  </si>
  <si>
    <t>стальной, диаметр 50 мм</t>
  </si>
  <si>
    <t>222129.700.000375</t>
  </si>
  <si>
    <t>шаровый, полипропиленовый, диаметр условный до 50 мм</t>
  </si>
  <si>
    <t>222129.700.000083</t>
  </si>
  <si>
    <t>полипропиленовый, диаметр 40 мм</t>
  </si>
  <si>
    <t>222121.500.010019</t>
  </si>
  <si>
    <t>металлопластиковая, диаметр 10-50 мм</t>
  </si>
  <si>
    <t>259411.900.000166</t>
  </si>
  <si>
    <t>Саморез</t>
  </si>
  <si>
    <t>оцинкованный, с шестигранной головкой</t>
  </si>
  <si>
    <t>Үштік өтпелі дәнекерленген 63х25х63мм ППР</t>
  </si>
  <si>
    <t>Өздігінен кескіш 4,8х38мм алтыбұрышты басымен, шайбасы және резеңке төсемі бар металл бойынша, мырышталған</t>
  </si>
  <si>
    <t>Өздігінен кескіш 5,5х75мм Ст20 алтыбұрышты басы, шайбасы және резеңке төсемі бар металл</t>
  </si>
  <si>
    <t>Жалғастырғыш Ду 63×40 мм ППР</t>
  </si>
  <si>
    <t>Соединение: быстроразъемное, разборное, (американка) 63ммх2", внутренняя резьба, для труб ПВХ</t>
  </si>
  <si>
    <t>Сгон соединительная, (Американка), разъемная шестигранная, 32мм x 1", соединение сварное и наружной резьбой, 16 бар, папа/мама, для водопроводной пластиковой трубы</t>
  </si>
  <si>
    <t>Муфта: соединительная, полипропиленовая, для соединения полипропиленовых труб диаметром 40мм. Назначение водоснабжение и отопление, давление до 25 бар.</t>
  </si>
  <si>
    <t>Отвод: полипропиленовый, диаметр 40 мм, угол 90°, назначение водоснабжение и отопление, давление до 25 бар.</t>
  </si>
  <si>
    <t>Сгон с цинковым покрытием с цилиндрической резьбой, служащие для соединения водогазопроводных труб DN50мм ГОСТ 8969-75</t>
  </si>
  <si>
    <t>Лента тефлоновая(политетрафторэтилен), ФУМ, ширина 19 мм, длина неменее 15м,толщина 0.2мм</t>
  </si>
  <si>
    <t>Құбыр су құбыры, ішкі төсеу үшін, Н=63мм, т / қабырға=8.6 мм, дәнекерленген, максималды жұмыс қысымы 15кг / см2, максималды температура 95с°, полипропиленнен, жұмыс ортасы су (4 метр)</t>
  </si>
  <si>
    <t>Труба водопроводная, для внутренней прокладки, НД=63мм, т/стенки=8.6мм,приварной, максимальное рабочее давление 15кг/см2, максимальнаятемпература 95С°, из полипропилена, рабочая среда вода (4 метр)</t>
  </si>
  <si>
    <t>Кран: шаровой, для систем водоснабжения и отопления. Соединение методом раструбной сварки. Полнопроходный. ППР. Диаметр 63 мм.</t>
  </si>
  <si>
    <t>Шарлы кран сумен жабдықтау және жылыту жүйелеріне арналған. Қонышты пісірімдеу арқылы қосылу. Толық өтпелі. ППР. Диаметрі 63 мм.</t>
  </si>
  <si>
    <t>Отвод полипропиленовый. Диаметр 63 мм. Угол 90 градусов. Толщина - 10,6 Давление: 25 бар
Цвет - белый, серый. ГОСТ: 32415-2013</t>
  </si>
  <si>
    <t>Полипропиленді бұрма. Диаметрі 63 мм. бұрышы 90 градус. Қалыңдығы - 10,6 Қысым: 25 бар
Түсі ақ, сұр. МЕМСТ: 32415-2013</t>
  </si>
  <si>
    <t>Переходник: пластиковый. Диаметр 32х40 мм</t>
  </si>
  <si>
    <t>Ұластырғыш: пластикалық,  Диаметр 32х40мм</t>
  </si>
  <si>
    <t>Сгон: соединительная, (Американка), разъемная шестигранная,  40мм x 1-1/4", соединение сварное и внутр/резьбовое, 16 бар, гайка/штуцер для водопроводной пластиковой трубы…</t>
  </si>
  <si>
    <t>Сгон: байланыстырушы, (Американка), ажыратылатын алтықырлы, 40 мм x 1-1/4", дәнекерленген және ішкі/бұрандалы қосылыс, 16 бар, сомын/келтеқосқыш, сантехникалық пластикалық құбырға арналған</t>
  </si>
  <si>
    <t>Труба: пластиковая, Д-40 мм, приварная…</t>
  </si>
  <si>
    <t>Құбыр: пластикалық, диаметрі 40 мм, пісірмелі..</t>
  </si>
  <si>
    <t>Полипропиленді дәнекерлеуге арналған DN 25мм PN25кгс/см2 шарлы кран</t>
  </si>
  <si>
    <t>Муфта комбинированный внутренней резьбой полипропиленовая. Диаметр  50x1 1/2"</t>
  </si>
  <si>
    <t>Диаметрі 50x1 1/2" полипропиленді ішкі бұрандалы біріктірілген муфта</t>
  </si>
  <si>
    <t>40x1 1/4"полипропиленді ішкі жіппен біріктірілген Муфта</t>
  </si>
  <si>
    <t>Байланыс: жылдам ажыратылатын, жиналмалы, (американдық) 63ммх2", ішкі бұранда, ПВХ құбырлары үшін...~</t>
  </si>
  <si>
    <t>Дәнекерленген 63х63х63мм ППР тең өтпелі үштік</t>
  </si>
  <si>
    <t>25х3/4"полипропилен сыртқы бұрандалы адаптер</t>
  </si>
  <si>
    <t>Таспа: тефлон (политетрафторэтилен), ФУМ, ені 19 мм, ұзындығы 15 м-ден аз, қалыңдығы 0.2 мм</t>
  </si>
  <si>
    <t>Соединение: быстроразъемное, разборное, (американка) 40ммх1-1/4", внутренняя резьба, для труб ПВХ…</t>
  </si>
  <si>
    <t>Байланыс: жылдам ажыратылатын, жиналмалы, (американдық) 40ммх1-1/4", ішкі жіп, ПВХ құбырлары үшін…</t>
  </si>
  <si>
    <t>Кран: шар, ППР Ф 40мм</t>
  </si>
  <si>
    <t>Полипропиленді дәнекерлеуге арналған dn20mm pn25bar шар клапаны</t>
  </si>
  <si>
    <t>Бөлу: полипропилен, диаметрі 40 мм, бұрышы 90°. Мақсаты сумен жабдықтау және жылыту, қысым 25 барға дейін.</t>
  </si>
  <si>
    <t>Муфта соединительная, с переходными диаметрами 50х40мм, из ППР..</t>
  </si>
  <si>
    <t>Өтпелі диаметрі 50х40 ММ, ППР-дан қосылатын Муфта..</t>
  </si>
  <si>
    <t>Муфта: қосқыш, полипропилен, диаметрі 40 мм полипропилен құбырларын қосуға арналған. мақсаты сумен жабдықтау және жылыту, қысымы 25 барға дейін.</t>
  </si>
  <si>
    <t>Иілу: байланыстырушы, (американдық), ажыратылатын алтықырлы, 32 мм x 1", пісірімді және сыртқы бұрандамен, 16 бар, гайка/штуцер, сантехникалық пластикалық құбырға арналған....</t>
  </si>
  <si>
    <t>Труба металлопластиковая диаметром 32 мм. Для горячего водоснабжения. Температура до 95С°.</t>
  </si>
  <si>
    <t>Құбыр диаметрі 32 мм металлпластикалық құбыр. ыстық сумен жабдықтау үшін, температура 95с° дейін.</t>
  </si>
  <si>
    <t>210-03704</t>
  </si>
  <si>
    <t>Группа безопасности котла KSG 30E</t>
  </si>
  <si>
    <t>KSG 30e қазандық қауіпсіздік тобы</t>
  </si>
  <si>
    <t xml:space="preserve">Сгон - цилиндрлік бұрандасы бар, мырышпен қапталған, су-газ құбырларын қосу үшін қызмет етеді. Өлшемі DN50 мм ГОСТ 8969-75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</si>
</sst>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.00\ _р_._-;\-* #,##0.00\ _р_._-;_-* &quot;-&quot;??\ _р_._-;_-@_-"/>
    <numFmt numFmtId="166" formatCode="_-* #,##0.00&quot;р.&quot;_-;\-* #,##0.00&quot;р.&quot;_-;_-* &quot;-&quot;??&quot;р.&quot;_-;_-@_-"/>
    <numFmt numFmtId="167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70C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167" fontId="2" fillId="0" borderId="0" applyFont="0" applyFill="0" applyBorder="0" applyAlignment="0" applyProtection="0"/>
    <xf numFmtId="0" fontId="1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5" fillId="0" borderId="0"/>
    <xf numFmtId="167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0" fontId="1" fillId="0" borderId="0"/>
  </cellStyleXfs>
  <cellXfs count="19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1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 wrapText="1"/>
    </xf>
    <xf numFmtId="0" fontId="4" fillId="2" borderId="1" xfId="13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 wrapText="1"/>
    </xf>
  </cellXfs>
  <cellStyles count="34">
    <cellStyle name="Comma 10 2" xfId="1"/>
    <cellStyle name="Comma 10 2 2" xfId="28"/>
    <cellStyle name="Comma 10 2 2 3" xfId="20"/>
    <cellStyle name="Comma 10 2 2 3 2" xfId="31"/>
    <cellStyle name="Comma 2 6 2 2 2" xfId="2"/>
    <cellStyle name="Comma 4 2" xfId="3"/>
    <cellStyle name="Comma 4 2 2" xfId="29"/>
    <cellStyle name="Comma 8" xfId="4"/>
    <cellStyle name="Comma 8 10" xfId="17"/>
    <cellStyle name="Comma 8 4 2" xfId="5"/>
    <cellStyle name="Currency 2" xfId="6"/>
    <cellStyle name="Normal 11 2" xfId="7"/>
    <cellStyle name="Normal 2 10" xfId="8"/>
    <cellStyle name="Normal 24 2 2 2" xfId="21"/>
    <cellStyle name="Normal 39" xfId="9"/>
    <cellStyle name="Normal 4" xfId="10"/>
    <cellStyle name="Normal 45 2" xfId="22"/>
    <cellStyle name="Style 1" xfId="11"/>
    <cellStyle name="Style 1 2" xfId="12"/>
    <cellStyle name="Обычный" xfId="0" builtinId="0"/>
    <cellStyle name="Обычный 13" xfId="33"/>
    <cellStyle name="Обычный 2" xfId="13"/>
    <cellStyle name="Обычный 2 10" xfId="18"/>
    <cellStyle name="Обычный 2 10 2" xfId="23"/>
    <cellStyle name="Обычный 2 13 2" xfId="32"/>
    <cellStyle name="Обычный 2 3" xfId="14"/>
    <cellStyle name="Обычный 29 3" xfId="24"/>
    <cellStyle name="Обычный 3" xfId="25"/>
    <cellStyle name="Обычный 6" xfId="16"/>
    <cellStyle name="Обычный 6 2" xfId="19"/>
    <cellStyle name="Обычный 6 2 2" xfId="26"/>
    <cellStyle name="Финансовый 2" xfId="15"/>
    <cellStyle name="Финансовый 2 2" xfId="30"/>
    <cellStyle name="Финансовый 2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usernames" Target="revisions/userName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_karzhaubayeva\AppData\Local\Microsoft\Windows\INetCache\Content.Outlook\DIY036PH\&#1064;&#1072;&#1073;&#1083;&#1086;&#1085;%20100%20&#1052;&#1056;&#1055;%20379%20&#1087;&#1086;&#1079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4;&#1047;&#1080;&#1052;&#1058;&#1057;%20-%20&#1055;&#1086;&#1083;&#1086;&#1078;&#1077;&#1085;&#1080;&#1103;,%20&#1055;&#1088;&#1086;&#1094;&#1077;&#1076;&#1091;&#1088;&#1099;,%20&#1055;&#1088;&#1072;&#1074;&#1080;&#1083;&#1072;%202012&#1075;\&#1047;&#1072;&#1103;&#1074;&#1082;&#1072;%20&#1085;&#1072;%20&#1086;&#1088;&#1075;&#1072;&#1085;&#1080;&#1079;&#1072;&#1094;&#1080;&#1102;%20&#1079;&#1072;&#1082;&#1091;&#1087;&#1072;%20-%20&#1058;&#1054;&#1042;&#1040;&#1056;&#1054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Лист1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3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4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5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6"/>
      <sheetData sheetId="7"/>
      <sheetData sheetId="8"/>
      <sheetData sheetId="9"/>
      <sheetData sheetId="10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товары"/>
      <sheetName val="Тех.спецификация"/>
      <sheetName val="График поставки"/>
      <sheetName val="План закупок"/>
      <sheetName val="Департаменты"/>
      <sheetName val="Ответственный"/>
      <sheetName val="Закуп"/>
      <sheetName val="Условия оплаты"/>
      <sheetName val="Требования к товарам "/>
      <sheetName val="Требования к гарантийному сроку"/>
      <sheetName val="Да_Нет"/>
      <sheetName val="Разделы"/>
      <sheetName val="Зам. ГД"/>
      <sheetName val="Директора департаментов"/>
      <sheetName val="Зам.директоров департаментов"/>
      <sheetName val="нач.отделов "/>
      <sheetName val="зам.нач.отделов"/>
      <sheetName val="Исполнители"/>
      <sheetName val="Дополнительные условия поставки"/>
      <sheetName val="Года планирования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Департамент автоматизации, информационных технологий и связи</v>
          </cell>
        </row>
        <row r="2">
          <cell r="A2" t="str">
            <v xml:space="preserve">Департамент административных вопросов и социального развития </v>
          </cell>
        </row>
        <row r="3">
          <cell r="A3" t="str">
            <v>Департамент геологии и разработки месторождений</v>
          </cell>
        </row>
        <row r="4">
          <cell r="A4" t="str">
            <v>Департамент закупок и материально-технического снабжения</v>
          </cell>
        </row>
        <row r="5">
          <cell r="A5" t="str">
            <v>Департамент капитального строительства</v>
          </cell>
        </row>
        <row r="6">
          <cell r="A6" t="str">
            <v>Департамент маркетинга и сбыта нефти</v>
          </cell>
        </row>
        <row r="7">
          <cell r="A7" t="str">
            <v>Департамент планирования бизнеса и экономического анализа</v>
          </cell>
        </row>
        <row r="8">
          <cell r="A8" t="str">
            <v>Департамент правового обеспечения и корпоративного управления</v>
          </cell>
        </row>
        <row r="9">
          <cell r="A9" t="str">
            <v>Департамент техники безопасности, охраны труда и  охраны окружающей среды</v>
          </cell>
        </row>
        <row r="10">
          <cell r="A10" t="str">
            <v>Департамент управления человеческими ресурсами</v>
          </cell>
        </row>
        <row r="11">
          <cell r="A11" t="str">
            <v>Маркшейдерская служба</v>
          </cell>
        </row>
        <row r="12">
          <cell r="A12" t="str">
            <v>Медицинская санитарная часть (1 микрорайон) департамента административных вопросов и социального развития</v>
          </cell>
        </row>
        <row r="13">
          <cell r="A13" t="str">
            <v>Отдел бурения и ремонта скважин производственного департамента</v>
          </cell>
        </row>
        <row r="14">
          <cell r="A14" t="str">
            <v>Отдел главного механика производственного департамента</v>
          </cell>
        </row>
        <row r="15">
          <cell r="A15" t="str">
            <v>Отдел качества и управления проектами</v>
          </cell>
        </row>
        <row r="16">
          <cell r="A16" t="str">
            <v>Отдел организации общественного питания департамента административных вопросов и социального развития</v>
          </cell>
        </row>
        <row r="17">
          <cell r="A17" t="str">
            <v>Производственно-технический отдел производственного департамента</v>
          </cell>
        </row>
        <row r="18">
          <cell r="A18" t="str">
            <v>Производственный департамент</v>
          </cell>
        </row>
        <row r="19">
          <cell r="A19" t="str">
            <v>Противопожарная служба департамента техники безопасности, охраны труда и  охраны окружающей среды</v>
          </cell>
        </row>
        <row r="20">
          <cell r="A20" t="str">
            <v>Служба безопасности</v>
          </cell>
        </row>
        <row r="21">
          <cell r="A21" t="str">
            <v>Служба гражданской обороны и чрезвычайных ситуаций департамента техники безопасности, охраны труда и  охраны окружающей среды</v>
          </cell>
        </row>
        <row r="22">
          <cell r="A22" t="str">
            <v>Транспортный департамент</v>
          </cell>
        </row>
        <row r="23">
          <cell r="A23" t="str">
            <v>Финансовый департамент</v>
          </cell>
        </row>
        <row r="24">
          <cell r="A24" t="str">
            <v>Центральный инженерно-технологический департамент</v>
          </cell>
        </row>
        <row r="25">
          <cell r="A25" t="str">
            <v>Энергетический отдел производственного департамента</v>
          </cell>
        </row>
        <row r="65536">
          <cell r="A65536" t="str">
            <v>Департамент автоматизации, информационных технологий и связи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ТОВАРОВ</v>
          </cell>
        </row>
        <row r="65536">
          <cell r="A65536" t="str">
            <v>ТОВАРОВ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  <row r="4">
          <cell r="A4">
            <v>2014</v>
          </cell>
        </row>
      </sheetData>
      <sheetData sheetId="20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NULL"/><Relationship Id="rId18" Type="http://schemas.openxmlformats.org/officeDocument/2006/relationships/revisionLog" Target="NULL"/><Relationship Id="rId26" Type="http://schemas.openxmlformats.org/officeDocument/2006/relationships/revisionLog" Target="NULL"/><Relationship Id="rId8" Type="http://schemas.openxmlformats.org/officeDocument/2006/relationships/revisionLog" Target="NULL"/><Relationship Id="rId3" Type="http://schemas.openxmlformats.org/officeDocument/2006/relationships/revisionLog" Target="NULL"/><Relationship Id="rId21" Type="http://schemas.openxmlformats.org/officeDocument/2006/relationships/revisionLog" Target="NULL"/><Relationship Id="rId34" Type="http://schemas.openxmlformats.org/officeDocument/2006/relationships/revisionLog" Target="revisionLog1.xml"/><Relationship Id="rId7" Type="http://schemas.openxmlformats.org/officeDocument/2006/relationships/revisionLog" Target="NULL"/><Relationship Id="rId12" Type="http://schemas.openxmlformats.org/officeDocument/2006/relationships/revisionLog" Target="NULL"/><Relationship Id="rId17" Type="http://schemas.openxmlformats.org/officeDocument/2006/relationships/revisionLog" Target="NULL"/><Relationship Id="rId25" Type="http://schemas.openxmlformats.org/officeDocument/2006/relationships/revisionLog" Target="NULL"/><Relationship Id="rId33" Type="http://schemas.openxmlformats.org/officeDocument/2006/relationships/revisionLog" Target="revisionLog33.xml"/><Relationship Id="rId2" Type="http://schemas.openxmlformats.org/officeDocument/2006/relationships/revisionLog" Target="NULL"/><Relationship Id="rId16" Type="http://schemas.openxmlformats.org/officeDocument/2006/relationships/revisionLog" Target="NULL"/><Relationship Id="rId20" Type="http://schemas.openxmlformats.org/officeDocument/2006/relationships/revisionLog" Target="NULL"/><Relationship Id="rId29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11" Type="http://schemas.openxmlformats.org/officeDocument/2006/relationships/revisionLog" Target="NULL"/><Relationship Id="rId24" Type="http://schemas.openxmlformats.org/officeDocument/2006/relationships/revisionLog" Target="NULL"/><Relationship Id="rId32" Type="http://schemas.openxmlformats.org/officeDocument/2006/relationships/revisionLog" Target="NULL"/><Relationship Id="rId5" Type="http://schemas.openxmlformats.org/officeDocument/2006/relationships/revisionLog" Target="NULL"/><Relationship Id="rId15" Type="http://schemas.openxmlformats.org/officeDocument/2006/relationships/revisionLog" Target="NULL"/><Relationship Id="rId23" Type="http://schemas.openxmlformats.org/officeDocument/2006/relationships/revisionLog" Target="NULL"/><Relationship Id="rId28" Type="http://schemas.openxmlformats.org/officeDocument/2006/relationships/revisionLog" Target="NULL"/><Relationship Id="rId36" Type="http://schemas.openxmlformats.org/officeDocument/2006/relationships/revisionLog" Target="revisionLog3.xml"/><Relationship Id="rId10" Type="http://schemas.openxmlformats.org/officeDocument/2006/relationships/revisionLog" Target="NULL"/><Relationship Id="rId19" Type="http://schemas.openxmlformats.org/officeDocument/2006/relationships/revisionLog" Target="NULL"/><Relationship Id="rId31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NULL"/><Relationship Id="rId14" Type="http://schemas.openxmlformats.org/officeDocument/2006/relationships/revisionLog" Target="NULL"/><Relationship Id="rId22" Type="http://schemas.openxmlformats.org/officeDocument/2006/relationships/revisionLog" Target="NULL"/><Relationship Id="rId27" Type="http://schemas.openxmlformats.org/officeDocument/2006/relationships/revisionLog" Target="NULL"/><Relationship Id="rId30" Type="http://schemas.openxmlformats.org/officeDocument/2006/relationships/revisionLog" Target="NULL"/><Relationship Id="rId35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E106B19-11B5-4708-A959-304E23FFC16B}" diskRevisions="1" revisionId="282" version="5">
  <header guid="{1823BC33-74A5-43B2-8CF5-7130117567E6}" dateTime="2025-10-07T10:41:03" maxSheetId="2" userName="Токсанов Серикжан Куманбаевич" r:id="rId1">
    <sheetIdMap count="1">
      <sheetId val="1"/>
    </sheetIdMap>
  </header>
  <header guid="{D0EC6379-AFFA-4FBF-AC6B-ED8C55827F3F}" dateTime="2025-10-07T10:42:16" maxSheetId="2" userName="Токсанов Серикжан Куманбаевич" r:id="rId2" minRId="1" maxRId="2">
    <sheetIdMap count="1">
      <sheetId val="1"/>
    </sheetIdMap>
  </header>
  <header guid="{B91FC852-F65F-4A5C-8BC7-88D15E77D909}" dateTime="2025-10-07T10:54:36" maxSheetId="2" userName="Климова Мария Сергеевна" r:id="rId3">
    <sheetIdMap count="1">
      <sheetId val="1"/>
    </sheetIdMap>
  </header>
  <header guid="{A332208F-E764-40C5-8659-0ED5586DA0EF}" dateTime="2025-10-07T11:37:44" maxSheetId="2" userName="Смоленская Елена Николаевна" r:id="rId4" minRId="5" maxRId="17">
    <sheetIdMap count="1">
      <sheetId val="1"/>
    </sheetIdMap>
  </header>
  <header guid="{CDA266D7-1EB6-412B-B56F-DBB3506615D0}" dateTime="2025-10-07T11:41:24" maxSheetId="2" userName="Смоленская Елена Николаевна" r:id="rId5" minRId="20" maxRId="21">
    <sheetIdMap count="1">
      <sheetId val="1"/>
    </sheetIdMap>
  </header>
  <header guid="{FD76F869-8FFF-4073-93AC-A8B7CA8EF3F5}" dateTime="2025-10-07T14:12:10" maxSheetId="2" userName="Смоленская Елена Николаевна" r:id="rId6" minRId="24" maxRId="26">
    <sheetIdMap count="1">
      <sheetId val="1"/>
    </sheetIdMap>
  </header>
  <header guid="{C9C04DE0-55EF-41DC-AF1F-09A141AE7159}" dateTime="2025-10-07T14:31:40" maxSheetId="2" userName="Туленова Кулан Жанаевна" r:id="rId7" minRId="29" maxRId="32">
    <sheetIdMap count="1">
      <sheetId val="1"/>
    </sheetIdMap>
  </header>
  <header guid="{7D1508FF-1350-4D1E-90D4-0E12EF2EDD70}" dateTime="2025-10-07T14:40:55" maxSheetId="2" userName="Туленова Кулан Жанаевна" r:id="rId8">
    <sheetIdMap count="1">
      <sheetId val="1"/>
    </sheetIdMap>
  </header>
  <header guid="{1FF916A6-CF6D-4EB4-BFC5-11D369BA8131}" dateTime="2025-10-07T14:45:55" maxSheetId="2" userName="Климова Мария Сергеевна" r:id="rId9" minRId="37" maxRId="42">
    <sheetIdMap count="1">
      <sheetId val="1"/>
    </sheetIdMap>
  </header>
  <header guid="{F60C2B85-5B20-485F-9CE5-85942D955F7B}" dateTime="2025-10-07T15:09:03" maxSheetId="2" userName="Климова Мария Сергеевна" r:id="rId10">
    <sheetIdMap count="1">
      <sheetId val="1"/>
    </sheetIdMap>
  </header>
  <header guid="{3302224C-F129-4E78-81FC-B14424E809B9}" dateTime="2025-10-07T16:23:42" maxSheetId="2" userName="Токсанов Серикжан Куманбаевич" r:id="rId11" minRId="43" maxRId="44">
    <sheetIdMap count="1">
      <sheetId val="1"/>
    </sheetIdMap>
  </header>
  <header guid="{DE165EAA-E018-49C7-925E-8737AFF509A6}" dateTime="2025-10-07T16:27:02" maxSheetId="2" userName="Мендигалин Жанабек Шарафатович" r:id="rId12" minRId="47" maxRId="48">
    <sheetIdMap count="1">
      <sheetId val="1"/>
    </sheetIdMap>
  </header>
  <header guid="{4BFBCCA0-507C-4AC5-B710-F245B1B5950B}" dateTime="2025-10-07T16:38:15" maxSheetId="2" userName="Токсанов Серикжан Куманбаевич" r:id="rId13" minRId="51" maxRId="59">
    <sheetIdMap count="1">
      <sheetId val="1"/>
    </sheetIdMap>
  </header>
  <header guid="{4073EAE4-D64B-4A34-9A55-61C7AD694AE2}" dateTime="2025-10-07T16:40:52" maxSheetId="2" userName="Токсанов Серикжан Куманбаевич" r:id="rId14" minRId="62" maxRId="63">
    <sheetIdMap count="1">
      <sheetId val="1"/>
    </sheetIdMap>
  </header>
  <header guid="{6CA1920E-5BC4-4C29-83F1-2F0390DD9868}" dateTime="2025-10-07T16:42:25" maxSheetId="2" userName="Токсанов Серикжан Куманбаевич" r:id="rId15" minRId="66" maxRId="91">
    <sheetIdMap count="1">
      <sheetId val="1"/>
    </sheetIdMap>
  </header>
  <header guid="{BE18B289-1175-42E8-8646-1C27C58E5C9D}" dateTime="2025-10-07T16:43:20" maxSheetId="2" userName="Танашина Гульшат Жолашевна" r:id="rId16" minRId="94" maxRId="102">
    <sheetIdMap count="1">
      <sheetId val="1"/>
    </sheetIdMap>
  </header>
  <header guid="{44229861-B55D-4B63-8C63-EB0A2FA51DA6}" dateTime="2025-10-07T16:43:42" maxSheetId="2" userName="Токсанов Серикжан Куманбаевич" r:id="rId17">
    <sheetIdMap count="1">
      <sheetId val="1"/>
    </sheetIdMap>
  </header>
  <header guid="{3CD25CC7-D870-4E0B-A7CC-B3997AE25C04}" dateTime="2025-10-07T16:49:23" maxSheetId="2" userName="Токсанов Серикжан Куманбаевич" r:id="rId18" minRId="105" maxRId="116">
    <sheetIdMap count="1">
      <sheetId val="1"/>
    </sheetIdMap>
  </header>
  <header guid="{F1771EA7-AA38-495D-A3D9-600C7D4F1CCB}" dateTime="2025-10-07T16:52:16" maxSheetId="2" userName="Токсанов Серикжан Куманбаевич" r:id="rId19" minRId="119" maxRId="123">
    <sheetIdMap count="1">
      <sheetId val="1"/>
    </sheetIdMap>
  </header>
  <header guid="{5C55DA10-D821-4727-93CD-0A0D7D06315B}" dateTime="2025-10-07T16:56:25" maxSheetId="2" userName="Токсанов Серикжан Куманбаевич" r:id="rId20" minRId="126" maxRId="131">
    <sheetIdMap count="1">
      <sheetId val="1"/>
    </sheetIdMap>
  </header>
  <header guid="{4A5FFD42-AFBC-4D01-BBF1-F4FAF52B7C92}" dateTime="2025-10-07T16:58:48" maxSheetId="2" userName="Токсанов Серикжан Куманбаевич" r:id="rId21" minRId="132" maxRId="134">
    <sheetIdMap count="1">
      <sheetId val="1"/>
    </sheetIdMap>
  </header>
  <header guid="{FB1E6681-A379-476D-8239-513B90C3AE33}" dateTime="2025-10-07T16:59:16" maxSheetId="2" userName="Танашина Гульшат Жолашевна" r:id="rId22" minRId="137" maxRId="169">
    <sheetIdMap count="1">
      <sheetId val="1"/>
    </sheetIdMap>
  </header>
  <header guid="{4134E26A-6E29-4968-B130-86D0EBCA8E23}" dateTime="2025-10-07T17:00:34" maxSheetId="2" userName="Токсанов Серикжан Куманбаевич" r:id="rId23" minRId="170" maxRId="171">
    <sheetIdMap count="1">
      <sheetId val="1"/>
    </sheetIdMap>
  </header>
  <header guid="{0F8020DE-9E8E-4FF2-A2FE-2EF3FC8C9622}" dateTime="2025-10-07T17:01:45" maxSheetId="2" userName="Токсанов Серикжан Куманбаевич" r:id="rId24" minRId="172" maxRId="197">
    <sheetIdMap count="1">
      <sheetId val="1"/>
    </sheetIdMap>
  </header>
  <header guid="{47EEE06E-FABC-45B7-8463-9E29224FB4E2}" dateTime="2025-10-07T17:03:04" maxSheetId="2" userName="Токсанов Серикжан Куманбаевич" r:id="rId25" minRId="198" maxRId="199">
    <sheetIdMap count="1">
      <sheetId val="1"/>
    </sheetIdMap>
  </header>
  <header guid="{2FEB5272-9F1B-49C5-9C4A-B9C2D9DE38FE}" dateTime="2025-10-07T17:03:18" maxSheetId="2" userName="Токсанов Серикжан Куманбаевич" r:id="rId26">
    <sheetIdMap count="1">
      <sheetId val="1"/>
    </sheetIdMap>
  </header>
  <header guid="{5A3CE5D4-BD9C-4764-8B70-C3D5EB89E4A7}" dateTime="2025-10-07T17:03:35" maxSheetId="2" userName="Токсанов Серикжан Куманбаевич" r:id="rId27">
    <sheetIdMap count="1">
      <sheetId val="1"/>
    </sheetIdMap>
  </header>
  <header guid="{59B4987F-76C5-4233-86FD-C9656D643ECC}" dateTime="2025-10-08T18:07:19" maxSheetId="2" userName="Мендигалин Жанабек Шарафатович" r:id="rId28" minRId="202" maxRId="203">
    <sheetIdMap count="1">
      <sheetId val="1"/>
    </sheetIdMap>
  </header>
  <header guid="{5A9285E4-DD8D-4248-AEB4-B8950C992A60}" dateTime="2025-10-08T18:07:26" maxSheetId="2" userName="Мендигалин Жанабек Шарафатович" r:id="rId29">
    <sheetIdMap count="1">
      <sheetId val="1"/>
    </sheetIdMap>
  </header>
  <header guid="{1BA43FF7-DE1A-4967-B030-F0B212AF02F0}" dateTime="2025-10-10T16:24:50" maxSheetId="2" userName="Шадыев Нурлан Аллабергенович" r:id="rId30">
    <sheetIdMap count="1">
      <sheetId val="1"/>
    </sheetIdMap>
  </header>
  <header guid="{98DACDA2-C1B9-4C9F-88A4-8FE67E2F871D}" dateTime="2025-10-10T16:25:47" maxSheetId="2" userName="Шадыев Нурлан Аллабергенович" r:id="rId31">
    <sheetIdMap count="1">
      <sheetId val="1"/>
    </sheetIdMap>
  </header>
  <header guid="{E08362DC-E8DD-4397-BF51-CEA0762D8D52}" dateTime="2025-10-10T17:10:23" maxSheetId="2" userName="Шадыев Нурлан Аллабергенович" r:id="rId32" minRId="212" maxRId="221">
    <sheetIdMap count="1">
      <sheetId val="1"/>
    </sheetIdMap>
  </header>
  <header guid="{A1C1614C-0BB4-41F2-8DC0-C0DFC8767229}" dateTime="2025-10-13T12:06:54" maxSheetId="2" userName="Шадыев Нурлан Аллабергенович" r:id="rId33">
    <sheetIdMap count="1">
      <sheetId val="1"/>
    </sheetIdMap>
  </header>
  <header guid="{2BE3EFFD-843C-46EB-9D0D-219632FA35EB}" dateTime="2025-10-13T12:12:23" maxSheetId="2" userName="Утегенов Арман Мажитович" r:id="rId34" minRId="224" maxRId="270">
    <sheetIdMap count="1">
      <sheetId val="1"/>
    </sheetIdMap>
  </header>
  <header guid="{2A3373BF-34BA-45AD-A04A-4F057289E069}" dateTime="2025-10-13T12:24:06" maxSheetId="2" userName="Утегенов Арман Мажитович" r:id="rId35" minRId="273">
    <sheetIdMap count="1">
      <sheetId val="1"/>
    </sheetIdMap>
  </header>
  <header guid="{AE106B19-11B5-4708-A959-304E23FFC16B}" dateTime="2025-10-13T16:35:00" maxSheetId="2" userName="Утегенов Арман Мажитович" r:id="rId36" minRId="277" maxRId="27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4" sId="1" ref="A3:XFD3" action="deleteRow">
    <rfmt sheetId="1" xfDxf="1" sqref="A3:XFD3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</v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330-02790</t>
        </is>
      </nc>
      <ndxf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Монтировка гвоздодер 600мм стальной изогнутый. Материал сталь 45, сечения шестигранник размер 19 мм, длина 600 мм.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Құрастыру шеге суырғыш 600мм болат иілген. Материалы болат 45, қимасы алтыбұрыш өлшемі 19 мм, ұзындығы 600мм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10</v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7500</v>
      </nc>
      <ndxf>
        <font>
          <sz val="12"/>
          <color auto="1"/>
          <name val="Times New Roman"/>
          <scheme val="none"/>
        </font>
        <numFmt numFmtId="2" formatCode="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В течение 30 календарных дней с даты подписания договора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" t="inlineStr">
        <is>
          <t>257330.900.000001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Гвоздодер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" t="inlineStr">
        <is>
          <t>ручной, рычажно-клиновой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5" sId="1" ref="A3:XFD3" action="deleteRow">
    <rfmt sheetId="1" xfDxf="1" sqref="A3:XFD3" start="0" length="0">
      <dxf>
        <font>
          <sz val="12"/>
          <name val="Times New Roman"/>
          <scheme val="none"/>
        </font>
        <fill>
          <patternFill patternType="solid">
            <bgColor theme="0"/>
          </patternFill>
        </fill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2</v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330-02712</t>
        </is>
      </nc>
      <ndxf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Лом строительный 1300мм стальной прямой. Материал сталь 45, диаметр 25мм.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Құрылыс сүймені 1300 мм болат түзу.  Материалы болат 45, диаметрі 25 мм.</t>
        </is>
      </nc>
      <ndxf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12</v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11400</v>
      </nc>
      <ndxf>
        <font>
          <sz val="12"/>
          <color auto="1"/>
          <name val="Times New Roman"/>
          <scheme val="none"/>
        </font>
        <numFmt numFmtId="2" formatCode="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" t="inlineStr">
        <is>
          <t>В течение 30 календарных дней с даты подписания договора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" t="inlineStr">
        <is>
          <t>257330.650.000018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" t="inlineStr">
        <is>
          <t>Лом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N3" t="inlineStr">
        <is>
          <t>строительный</t>
        </is>
      </nc>
      <ndxf>
        <font>
          <sz val="12"/>
          <color indexed="8"/>
          <name val="Times New Roman"/>
          <scheme val="none"/>
        </font>
        <fill>
          <patternFill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6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3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330-02806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 xml:space="preserve">Напильник круглый 2822-0066, длина рабочей части L - 300 мм, c насечкой №1. 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 xml:space="preserve">Дөңгелек егеу 2822-0066, жұмыс бөлігінің ұзындығы L - 300 мм, №1 кертіктермен. 
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4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3200</v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257330.100.000019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Напильник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круглый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7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4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330-03119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Комплект шлифовальные кругов (полировочных)  1 дюйм (25 мм) в количестве 100 штук: зернистостью Grit 100 -20 шт, Grit 240 -20 шт,Grit 180 - 20 шт,Grit 1500 - 20 шт,Grit 3000 -20  шт; вращающийся шлифовальный инструмент (фреза)- 1 шт.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Жинақ 100 дана мөлшерінде 1 дюймдік (25 мм) тегістеу дөңгелектері: грит 100 -20 дана, грит 240 -20 дана,грит 180 - 20 дана,грит 1500 - 20 дана,грит 3000 -20 дана; айналмалы тегістеу құралы (Фрезер)- 1 дана.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13800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239111.100.000000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Комплект шлифовальных дисков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шлифования и полирования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8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5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330-02979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Топор с округлым лезвием 350мм. Материал сталь У8, рукоятка деревянная.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Дөңгелек жүзі бар балта 350 мм. Материалы болат У8, ағаш тұтқа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3800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257310.400.000001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Топор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столярный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29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СГМ-1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6</v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190-21426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Свеча зажигания</t>
        </is>
      </nc>
      <ndxf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Оталдыру білтесі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4</v>
      </nc>
      <ndxf>
        <numFmt numFmtId="4" formatCode="#,##0.00"/>
        <fill>
          <patternFill patternType="solid">
            <bgColor rgb="FF92D05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20362</v>
      </nc>
      <ndxf>
        <numFmt numFmtId="4" formatCode="#,##0.00"/>
        <fill>
          <patternFill patternType="solid">
            <bgColor rgb="FF92D05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rgb="FF92D05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3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293121.350.000000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Свеча зажигания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легкового автомобиля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rgb="FF92D05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0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СГЭ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7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270-02933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Батарейка АА, марганцево-цинковая, напряжение 1,5В, ёмкость 2700мА.ч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Батарея АА, марганец-мырыш, кернеуі 1,5В, сыйымдылығы 2700мА.ч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1082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249.61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272011.900.000004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Батарейка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тип АА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1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СГЭ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8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270-03066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Траверса подсечная для выполнения крепления неизолированных проводов к стойкам ЛЭП 10 кВ согласно чертежу.</t>
        </is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Траверс 10 кВ ЭЖЖ тіректеріне оқшауланбаған сымдарды бекітуді орындау үшін кесетін, сызбаға сәйкес№</t>
        </is>
      </nc>
      <ndxf>
        <font>
          <sz val="12"/>
          <color auto="1"/>
          <name val="Times New Roman"/>
          <scheme val="none"/>
        </font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23915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3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259929.490.000188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Траверса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ТМ-69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2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9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320-00999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Шуруп самонарезающий по металлу с полукруглой головкой 3,5х22мм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3,5х22мм Ст20 жартылай дөңгелек басымен металл бойынша өздігінен тесетін бұранда</t>
        </is>
      </nc>
      <ndxf>
        <alignment horizontal="left" vertical="top" readingOrder="0"/>
      </ndxf>
    </rcc>
    <rcc rId="0" sId="1" dxf="1">
      <nc r="F3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3350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259411.900.000022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Шуруп с полукруглой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стальной, диаметр 3,5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3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10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310-01143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Шуруп самонарезающий по дереву с потайной головкой 3,5х35мм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3,5х35мм Ст20 жасырын басымен ағаш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3900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259411.900.000040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Шуруп с потайной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стальной, диаметр 3,5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4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11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310-01204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Шуруп самонарезающий по металлу с потайной головкой 3х40мм нержавеющая сталь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3х40мм тот баспайтын болат жарсырын басымен металл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3800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259411.900.000039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Шуруп с потайной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стальной, диаметр 3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5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ДКС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12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310-01173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Шуруп самонарезающий по дереву  4х70мм Ст20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4х70мм Ст20 ағаш бойынша өздігінен тесетін бұранда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КГ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29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3330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259411.900.000023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Шуруп с полукруглой головкой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стальной, диаметр 4 мм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6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ДАПиИТ (АП)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13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280-01899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Реле давления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Қысым релесі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3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29250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45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281332.000.000311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Реле давления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компрессора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7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ДАПиИТ (ИТ)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14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190-20909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Муфта оптическая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 xml:space="preserve"> Жалғастырғыш оптикалық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13221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45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263030.900.000183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Муфта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проходная, оптическая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8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15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210-03517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Угольник комбинированный внутренней резьбой полипропиленовый 20мм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Өлшемі 20 мм-лік ішкі бұрандалы полипропилен құрама бұрыштамасы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40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500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222129.700.000017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Угольник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соединительный, комбинированный,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39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16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210-03518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Угольник комбинированный внутренней резьбой полипропиленовый 25х3/4"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Өлшемі 25х3/4" мм-лік ішкі бұрандалы полипропилен құрама бұрыштамасы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13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550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222129.700.000017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Угольник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соединительный, комбинированный, из полипропилена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0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17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440-00821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Пломба контрольная D2,3хL350 полипропиленовая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Ені 2,3 мм, ұзындығы 350 мм полипропиленді бақылау пломбасы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1700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68.5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222929.900.000297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Устройство пломбировочное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индикаторное (контрольное), ленточное, пластиковое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1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18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470-01647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Тачка строительная двухколесная 100кг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Екі доңғалақты құрылыс арбасы 100 кг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28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29250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3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309910.000.000028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Тачка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для помещения грузов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2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19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430-00121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>Тележка строительная 0,3т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Құрылыс арбасы 0,3 т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96650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19">
      <nc r="K3">
        <v>46022</v>
      </nc>
      <ndxf>
        <font>
          <sz val="12"/>
          <color auto="1"/>
          <name val="Times New Roman"/>
          <scheme val="none"/>
        </font>
        <numFmt numFmtId="19" formatCode="dd/mm/yyyy"/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309910.000.000001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Тележка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ручная, двухколесная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243" sId="1" ref="A3:XFD3" action="deleteRow">
    <rfmt sheetId="1" xfDxf="1" sqref="A3:XFD3" start="0" length="0">
      <dxf>
        <font>
          <sz val="12"/>
          <name val="Times New Roman"/>
          <scheme val="none"/>
        </font>
        <alignment vertical="center" readingOrder="0"/>
      </dxf>
    </rfmt>
    <rcc rId="0" sId="1" dxf="1">
      <nc r="A3" t="inlineStr">
        <is>
          <t>УЖЭО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">
        <v>20</v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" t="inlineStr">
        <is>
          <t>440-00787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" t="inlineStr">
        <is>
          <t xml:space="preserve">Ворота для минифутбола (комплект 2 шт).
Габариты: 3 м (ширина) × 2 м (высота) × 1 м (глубина).Материал рамы: Металл
Конструкция: Разборная. Размер боковой трубы: 50 × 50 мм (прямоугольный профиль)
Размер задней трубы (верх/низ): Ø 20 мм (круглая труба). Наличие сетки: да.
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" t="inlineStr">
        <is>
          <t>Шағын футболға арналған қақпа (2 дана жиынтық).
Өлшемдері: 3 м (ені) × 2 м (биіктігі) × 1 м (тереңдігі).Жақтау материалы: Металл
Конструкциясы: жиналмалы. Бүйірлік құбырдың өлшемі: 50 × 50 мм (тікбұрышты профиль)
Артқы құбырдың өлшемі (жоғарғы/төменгі): Ø 20 мм (дөңгелек құбыр).Тордың болуы: иә.</t>
        </is>
      </nc>
      <ndxf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" t="inlineStr">
        <is>
          <t>ШТ</t>
        </is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G3">
        <v>1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H3">
        <v>181000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">
        <f>G3*H3</f>
      </nc>
      <ndxf>
        <font>
          <sz val="12"/>
          <color auto="1"/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righ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J3" t="inlineStr">
        <is>
          <t>471010000, Мангистауская обл., г.Актау, промышленная зона, БМТС АО Каражанбасмунай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K3" t="inlineStr">
        <is>
          <t>В течение 30 календарных дней с даты подписания договора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L3" t="inlineStr">
        <is>
          <t>323015.900.000012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M3" t="inlineStr">
        <is>
          <t>Ворота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N3" t="inlineStr">
        <is>
          <t>спортивные</t>
        </is>
      </nc>
      <ndxf>
        <font>
          <sz val="12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3:N29">
    <dxf>
      <fill>
        <patternFill>
          <bgColor theme="0"/>
        </patternFill>
      </fill>
    </dxf>
  </rfmt>
  <rcc rId="244" sId="1">
    <oc r="B3">
      <v>21</v>
    </oc>
    <nc r="B3">
      <v>1</v>
    </nc>
  </rcc>
  <rcc rId="245" sId="1" odxf="1" dxf="1">
    <oc r="B4">
      <v>22</v>
    </oc>
    <nc r="B4">
      <v>2</v>
    </nc>
    <odxf/>
    <ndxf/>
  </rcc>
  <rcc rId="246" sId="1">
    <oc r="B5">
      <v>23</v>
    </oc>
    <nc r="B5">
      <v>3</v>
    </nc>
  </rcc>
  <rcc rId="247" sId="1" odxf="1" dxf="1">
    <oc r="B6">
      <v>24</v>
    </oc>
    <nc r="B6">
      <v>4</v>
    </nc>
    <odxf/>
    <ndxf/>
  </rcc>
  <rcc rId="248" sId="1">
    <oc r="B7">
      <v>25</v>
    </oc>
    <nc r="B7">
      <v>5</v>
    </nc>
  </rcc>
  <rcc rId="249" sId="1" odxf="1" dxf="1">
    <oc r="B8">
      <v>26</v>
    </oc>
    <nc r="B8">
      <v>6</v>
    </nc>
    <odxf/>
    <ndxf/>
  </rcc>
  <rcc rId="250" sId="1">
    <oc r="B9">
      <v>27</v>
    </oc>
    <nc r="B9">
      <v>7</v>
    </nc>
  </rcc>
  <rcc rId="251" sId="1" odxf="1" dxf="1">
    <oc r="B10">
      <v>28</v>
    </oc>
    <nc r="B10">
      <v>8</v>
    </nc>
    <odxf/>
    <ndxf/>
  </rcc>
  <rcc rId="252" sId="1">
    <oc r="B11">
      <v>29</v>
    </oc>
    <nc r="B11">
      <v>9</v>
    </nc>
  </rcc>
  <rcc rId="253" sId="1" odxf="1" dxf="1">
    <oc r="B12">
      <v>30</v>
    </oc>
    <nc r="B12">
      <v>10</v>
    </nc>
    <odxf/>
    <ndxf/>
  </rcc>
  <rcc rId="254" sId="1">
    <oc r="B13">
      <v>31</v>
    </oc>
    <nc r="B13">
      <v>11</v>
    </nc>
  </rcc>
  <rcc rId="255" sId="1" odxf="1" dxf="1">
    <oc r="B14">
      <v>32</v>
    </oc>
    <nc r="B14">
      <v>12</v>
    </nc>
    <odxf/>
    <ndxf/>
  </rcc>
  <rcc rId="256" sId="1">
    <oc r="B15">
      <v>33</v>
    </oc>
    <nc r="B15">
      <v>13</v>
    </nc>
  </rcc>
  <rcc rId="257" sId="1" odxf="1" dxf="1">
    <oc r="B16">
      <v>34</v>
    </oc>
    <nc r="B16">
      <v>14</v>
    </nc>
    <odxf/>
    <ndxf/>
  </rcc>
  <rcc rId="258" sId="1">
    <oc r="B17">
      <v>35</v>
    </oc>
    <nc r="B17">
      <v>15</v>
    </nc>
  </rcc>
  <rcc rId="259" sId="1" odxf="1" dxf="1">
    <oc r="B18">
      <v>36</v>
    </oc>
    <nc r="B18">
      <v>16</v>
    </nc>
    <odxf/>
    <ndxf/>
  </rcc>
  <rcc rId="260" sId="1">
    <oc r="B19">
      <v>37</v>
    </oc>
    <nc r="B19">
      <v>17</v>
    </nc>
  </rcc>
  <rcc rId="261" sId="1" odxf="1" dxf="1">
    <oc r="B20">
      <v>38</v>
    </oc>
    <nc r="B20">
      <v>18</v>
    </nc>
    <odxf/>
    <ndxf/>
  </rcc>
  <rcc rId="262" sId="1">
    <oc r="B21">
      <v>39</v>
    </oc>
    <nc r="B21">
      <v>19</v>
    </nc>
  </rcc>
  <rcc rId="263" sId="1" odxf="1" dxf="1">
    <oc r="B22">
      <v>40</v>
    </oc>
    <nc r="B22">
      <v>20</v>
    </nc>
    <odxf/>
    <ndxf/>
  </rcc>
  <rcc rId="264" sId="1">
    <oc r="B23">
      <v>41</v>
    </oc>
    <nc r="B23">
      <v>21</v>
    </nc>
  </rcc>
  <rcc rId="265" sId="1" odxf="1" dxf="1">
    <oc r="B24">
      <v>42</v>
    </oc>
    <nc r="B24">
      <v>22</v>
    </nc>
    <odxf/>
    <ndxf/>
  </rcc>
  <rcc rId="266" sId="1">
    <oc r="B25">
      <v>43</v>
    </oc>
    <nc r="B25">
      <v>23</v>
    </nc>
  </rcc>
  <rcc rId="267" sId="1" odxf="1" dxf="1">
    <oc r="B26">
      <v>44</v>
    </oc>
    <nc r="B26">
      <v>24</v>
    </nc>
    <odxf/>
    <ndxf/>
  </rcc>
  <rcc rId="268" sId="1">
    <oc r="B27">
      <v>45</v>
    </oc>
    <nc r="B27">
      <v>25</v>
    </nc>
  </rcc>
  <rcc rId="269" sId="1" odxf="1" dxf="1">
    <oc r="B28">
      <v>46</v>
    </oc>
    <nc r="B28">
      <v>26</v>
    </nc>
    <odxf/>
    <ndxf/>
  </rcc>
  <rcc rId="270" sId="1">
    <oc r="B29">
      <v>47</v>
    </oc>
    <nc r="B29">
      <v>27</v>
    </nc>
  </rcc>
  <rfmt sheetId="1" sqref="G3:I29">
    <dxf>
      <alignment horizontal="general" readingOrder="0"/>
    </dxf>
  </rfmt>
  <rfmt sheetId="1" sqref="G3:I29">
    <dxf>
      <alignment horizontal="center" readingOrder="0"/>
    </dxf>
  </rfmt>
  <rdn rId="0" localSheetId="1" customView="1" name="Z_AD70AF7F_2D1A_465F_A25B_9A1B9D9A09C9_.wvu.PrintArea" hidden="1" oldHidden="1">
    <formula>'Приложение 1'!$B$1:$K$19</formula>
  </rdn>
  <rdn rId="0" localSheetId="1" customView="1" name="Z_AD70AF7F_2D1A_465F_A25B_9A1B9D9A09C9_.wvu.FilterData" hidden="1" oldHidden="1">
    <formula>'Приложение 1'!$A$2:$N$29</formula>
  </rdn>
  <rcv guid="{AD70AF7F-2D1A-465F-A25B-9A1B9D9A09C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" sId="1">
    <oc r="C6" t="inlineStr">
      <is>
        <t>Создать код</t>
      </is>
    </oc>
    <nc r="C6" t="inlineStr">
      <is>
        <t>210-03704</t>
      </is>
    </nc>
  </rcc>
  <rcv guid="{AD70AF7F-2D1A-465F-A25B-9A1B9D9A09C9}" action="delete"/>
  <rdn rId="0" localSheetId="1" customView="1" name="Z_AD70AF7F_2D1A_465F_A25B_9A1B9D9A09C9_.wvu.PrintArea" hidden="1" oldHidden="1">
    <formula>'Приложение 1'!$B$1:$K$19</formula>
    <oldFormula>'Приложение 1'!$B$1:$K$19</oldFormula>
  </rdn>
  <rdn rId="0" localSheetId="1" customView="1" name="Z_AD70AF7F_2D1A_465F_A25B_9A1B9D9A09C9_.wvu.Cols" hidden="1" oldHidden="1">
    <formula>'Приложение 1'!$L:$N</formula>
  </rdn>
  <rdn rId="0" localSheetId="1" customView="1" name="Z_AD70AF7F_2D1A_465F_A25B_9A1B9D9A09C9_.wvu.FilterData" hidden="1" oldHidden="1">
    <formula>'Приложение 1'!$A$2:$N$29</formula>
    <oldFormula>'Приложение 1'!$A$2:$N$29</oldFormula>
  </rdn>
  <rcv guid="{AD70AF7F-2D1A-465F-A25B-9A1B9D9A09C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" sId="1">
    <oc r="D17" t="inlineStr">
      <is>
        <t>Группа безопасности котла</t>
      </is>
    </oc>
    <nc r="D17" t="inlineStr">
      <is>
        <t>Группа безопасности котла KSG 30E</t>
      </is>
    </nc>
  </rcc>
  <rcc rId="278" sId="1">
    <oc r="E17" t="inlineStr">
      <is>
        <t>Қазандық қауіпсіздік тобы</t>
      </is>
    </oc>
    <nc r="E17" t="inlineStr">
      <is>
        <t>KSG 30e қазандық қауіпсіздік тобы</t>
      </is>
    </nc>
  </rcc>
  <rcc rId="279" sId="1">
    <oc r="E20" t="inlineStr">
      <is>
        <t>Иілу DN50ММ ГОСТ 8969-75</t>
      </is>
    </oc>
    <nc r="E20" t="inlineStr">
      <is>
        <t xml:space="preserve">Сгон - цилиндрлік бұрандасы бар, мырышпен қапталған, су-газ құбырларын қосу үшін қызмет етеді. Өлшемі DN50 мм ГОСТ 8969-75 </t>
      </is>
    </nc>
  </rcc>
  <rcv guid="{AD70AF7F-2D1A-465F-A25B-9A1B9D9A09C9}" action="delete"/>
  <rdn rId="0" localSheetId="1" customView="1" name="Z_AD70AF7F_2D1A_465F_A25B_9A1B9D9A09C9_.wvu.PrintArea" hidden="1" oldHidden="1">
    <formula>'Приложение 1'!$B$1:$K$19</formula>
    <oldFormula>'Приложение 1'!$B$1:$K$19</oldFormula>
  </rdn>
  <rdn rId="0" localSheetId="1" customView="1" name="Z_AD70AF7F_2D1A_465F_A25B_9A1B9D9A09C9_.wvu.Cols" hidden="1" oldHidden="1">
    <formula>'Приложение 1'!$L:$N</formula>
    <oldFormula>'Приложение 1'!$L:$N</oldFormula>
  </rdn>
  <rdn rId="0" localSheetId="1" customView="1" name="Z_AD70AF7F_2D1A_465F_A25B_9A1B9D9A09C9_.wvu.FilterData" hidden="1" oldHidden="1">
    <formula>'Приложение 1'!$A$2:$N$29</formula>
    <oldFormula>'Приложение 1'!$A$2:$N$29</oldFormula>
  </rdn>
  <rcv guid="{AD70AF7F-2D1A-465F-A25B-9A1B9D9A09C9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:D49">
    <dxf>
      <fill>
        <patternFill patternType="solid">
          <bgColor rgb="FFFFFF00"/>
        </patternFill>
      </fill>
    </dxf>
  </rfmt>
  <rfmt sheetId="1" sqref="A3:N8">
    <dxf>
      <fill>
        <patternFill>
          <bgColor rgb="FF92D050"/>
        </patternFill>
      </fill>
    </dxf>
  </rfmt>
  <rfmt sheetId="1" sqref="D22">
    <dxf>
      <fill>
        <patternFill patternType="none">
          <bgColor auto="1"/>
        </patternFill>
      </fill>
    </dxf>
  </rfmt>
  <rfmt sheetId="1" sqref="A23:N49">
    <dxf>
      <fill>
        <patternFill>
          <bgColor rgb="FFFFFF00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2A3373BF-34BA-45AD-A04A-4F057289E069}" name="Утегенов Арман Мажитович" id="-288039662" dateTime="2025-10-13T12:26:52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2" zoomScale="60" zoomScaleNormal="60" zoomScaleSheetLayoutView="80" workbookViewId="0">
      <selection activeCell="D26" sqref="D26"/>
    </sheetView>
  </sheetViews>
  <sheetFormatPr defaultColWidth="9.140625" defaultRowHeight="53.25" customHeight="1" x14ac:dyDescent="0.25"/>
  <cols>
    <col min="1" max="1" width="17.140625" style="1" customWidth="1"/>
    <col min="2" max="2" width="7.85546875" style="1" customWidth="1"/>
    <col min="3" max="3" width="15.7109375" style="1" customWidth="1"/>
    <col min="4" max="4" width="55.5703125" style="1" customWidth="1"/>
    <col min="5" max="5" width="55.5703125" style="11" customWidth="1"/>
    <col min="6" max="6" width="11.5703125" style="1" customWidth="1"/>
    <col min="7" max="7" width="13.28515625" style="3" customWidth="1"/>
    <col min="8" max="8" width="15.42578125" style="3" customWidth="1"/>
    <col min="9" max="9" width="18.7109375" style="3" customWidth="1"/>
    <col min="10" max="10" width="29.42578125" style="3" customWidth="1"/>
    <col min="11" max="11" width="18" style="3" customWidth="1"/>
    <col min="12" max="12" width="21.28515625" style="3" hidden="1" customWidth="1"/>
    <col min="13" max="14" width="25.7109375" style="14" hidden="1" customWidth="1"/>
    <col min="15" max="15" width="23.85546875" style="2" customWidth="1"/>
    <col min="16" max="16384" width="9.140625" style="2"/>
  </cols>
  <sheetData>
    <row r="1" spans="1:14" ht="15.75" x14ac:dyDescent="0.25">
      <c r="D1" s="2"/>
      <c r="G1" s="4"/>
      <c r="H1" s="4"/>
      <c r="I1" s="4"/>
      <c r="J1" s="4"/>
      <c r="K1" s="4"/>
      <c r="L1" s="4"/>
      <c r="M1" s="12"/>
      <c r="N1" s="12"/>
    </row>
    <row r="2" spans="1:14" ht="114.6" customHeight="1" x14ac:dyDescent="0.25">
      <c r="A2" s="5" t="s">
        <v>38</v>
      </c>
      <c r="B2" s="5" t="s">
        <v>0</v>
      </c>
      <c r="C2" s="7" t="s">
        <v>10</v>
      </c>
      <c r="D2" s="7" t="s">
        <v>7</v>
      </c>
      <c r="E2" s="7" t="s">
        <v>6</v>
      </c>
      <c r="F2" s="7" t="s">
        <v>1</v>
      </c>
      <c r="G2" s="6" t="s">
        <v>2</v>
      </c>
      <c r="H2" s="6" t="s">
        <v>9</v>
      </c>
      <c r="I2" s="6" t="s">
        <v>3</v>
      </c>
      <c r="J2" s="6" t="s">
        <v>4</v>
      </c>
      <c r="K2" s="6" t="s">
        <v>5</v>
      </c>
      <c r="L2" s="6" t="s">
        <v>54</v>
      </c>
      <c r="M2" s="6" t="s">
        <v>55</v>
      </c>
      <c r="N2" s="6" t="s">
        <v>56</v>
      </c>
    </row>
    <row r="3" spans="1:14" ht="93.75" customHeight="1" x14ac:dyDescent="0.25">
      <c r="A3" s="9" t="s">
        <v>40</v>
      </c>
      <c r="B3" s="9">
        <v>1</v>
      </c>
      <c r="C3" s="15" t="s">
        <v>12</v>
      </c>
      <c r="D3" s="16" t="s">
        <v>119</v>
      </c>
      <c r="E3" s="16" t="s">
        <v>120</v>
      </c>
      <c r="F3" s="15" t="s">
        <v>8</v>
      </c>
      <c r="G3" s="17">
        <v>12</v>
      </c>
      <c r="H3" s="17">
        <v>11000</v>
      </c>
      <c r="I3" s="18">
        <f t="shared" ref="I3:I29" si="0">G3*H3</f>
        <v>132000</v>
      </c>
      <c r="J3" s="10" t="s">
        <v>11</v>
      </c>
      <c r="K3" s="10" t="s">
        <v>53</v>
      </c>
      <c r="L3" s="10" t="s">
        <v>58</v>
      </c>
      <c r="M3" s="13" t="s">
        <v>59</v>
      </c>
      <c r="N3" s="13" t="s">
        <v>60</v>
      </c>
    </row>
    <row r="4" spans="1:14" ht="93.75" customHeight="1" x14ac:dyDescent="0.25">
      <c r="A4" s="8" t="s">
        <v>40</v>
      </c>
      <c r="B4" s="9">
        <v>2</v>
      </c>
      <c r="C4" s="15" t="s">
        <v>13</v>
      </c>
      <c r="D4" s="16" t="s">
        <v>41</v>
      </c>
      <c r="E4" s="16" t="s">
        <v>107</v>
      </c>
      <c r="F4" s="15" t="s">
        <v>8</v>
      </c>
      <c r="G4" s="17">
        <v>6</v>
      </c>
      <c r="H4" s="17">
        <v>1000</v>
      </c>
      <c r="I4" s="18">
        <f t="shared" si="0"/>
        <v>6000</v>
      </c>
      <c r="J4" s="10" t="s">
        <v>11</v>
      </c>
      <c r="K4" s="10" t="s">
        <v>53</v>
      </c>
      <c r="L4" s="10" t="s">
        <v>61</v>
      </c>
      <c r="M4" s="13" t="s">
        <v>62</v>
      </c>
      <c r="N4" s="13" t="s">
        <v>63</v>
      </c>
    </row>
    <row r="5" spans="1:14" ht="93.75" customHeight="1" x14ac:dyDescent="0.25">
      <c r="A5" s="9" t="s">
        <v>40</v>
      </c>
      <c r="B5" s="9">
        <v>3</v>
      </c>
      <c r="C5" s="15" t="s">
        <v>14</v>
      </c>
      <c r="D5" s="16" t="s">
        <v>121</v>
      </c>
      <c r="E5" s="16" t="s">
        <v>122</v>
      </c>
      <c r="F5" s="15" t="s">
        <v>8</v>
      </c>
      <c r="G5" s="17">
        <v>20</v>
      </c>
      <c r="H5" s="17">
        <v>650</v>
      </c>
      <c r="I5" s="18">
        <f t="shared" si="0"/>
        <v>13000</v>
      </c>
      <c r="J5" s="10" t="s">
        <v>11</v>
      </c>
      <c r="K5" s="10" t="s">
        <v>53</v>
      </c>
      <c r="L5" s="10" t="s">
        <v>64</v>
      </c>
      <c r="M5" s="13" t="s">
        <v>65</v>
      </c>
      <c r="N5" s="13" t="s">
        <v>66</v>
      </c>
    </row>
    <row r="6" spans="1:14" ht="93.75" customHeight="1" x14ac:dyDescent="0.25">
      <c r="A6" s="8" t="s">
        <v>40</v>
      </c>
      <c r="B6" s="9">
        <v>4</v>
      </c>
      <c r="C6" s="15" t="s">
        <v>148</v>
      </c>
      <c r="D6" s="16" t="s">
        <v>42</v>
      </c>
      <c r="E6" s="16" t="s">
        <v>110</v>
      </c>
      <c r="F6" s="15" t="s">
        <v>8</v>
      </c>
      <c r="G6" s="17">
        <v>14</v>
      </c>
      <c r="H6" s="17">
        <v>750</v>
      </c>
      <c r="I6" s="18">
        <f t="shared" si="0"/>
        <v>10500</v>
      </c>
      <c r="J6" s="10" t="s">
        <v>11</v>
      </c>
      <c r="K6" s="10" t="s">
        <v>53</v>
      </c>
      <c r="L6" s="10" t="s">
        <v>67</v>
      </c>
      <c r="M6" s="13" t="s">
        <v>57</v>
      </c>
      <c r="N6" s="13" t="s">
        <v>68</v>
      </c>
    </row>
    <row r="7" spans="1:14" ht="93.75" customHeight="1" x14ac:dyDescent="0.25">
      <c r="A7" s="9" t="s">
        <v>40</v>
      </c>
      <c r="B7" s="9">
        <v>5</v>
      </c>
      <c r="C7" s="15" t="s">
        <v>15</v>
      </c>
      <c r="D7" s="16" t="s">
        <v>123</v>
      </c>
      <c r="E7" s="16" t="s">
        <v>124</v>
      </c>
      <c r="F7" s="15" t="s">
        <v>8</v>
      </c>
      <c r="G7" s="17">
        <v>12</v>
      </c>
      <c r="H7" s="17">
        <v>200</v>
      </c>
      <c r="I7" s="18">
        <f t="shared" si="0"/>
        <v>2400</v>
      </c>
      <c r="J7" s="10" t="s">
        <v>11</v>
      </c>
      <c r="K7" s="10" t="s">
        <v>53</v>
      </c>
      <c r="L7" s="10" t="s">
        <v>67</v>
      </c>
      <c r="M7" s="13" t="s">
        <v>57</v>
      </c>
      <c r="N7" s="13" t="s">
        <v>68</v>
      </c>
    </row>
    <row r="8" spans="1:14" ht="93.75" customHeight="1" x14ac:dyDescent="0.25">
      <c r="A8" s="8" t="s">
        <v>40</v>
      </c>
      <c r="B8" s="9">
        <v>6</v>
      </c>
      <c r="C8" s="15" t="s">
        <v>16</v>
      </c>
      <c r="D8" s="16" t="s">
        <v>125</v>
      </c>
      <c r="E8" s="16" t="s">
        <v>126</v>
      </c>
      <c r="F8" s="15" t="s">
        <v>8</v>
      </c>
      <c r="G8" s="17">
        <v>9</v>
      </c>
      <c r="H8" s="17">
        <v>3200</v>
      </c>
      <c r="I8" s="18">
        <f t="shared" si="0"/>
        <v>28800</v>
      </c>
      <c r="J8" s="10" t="s">
        <v>11</v>
      </c>
      <c r="K8" s="10" t="s">
        <v>53</v>
      </c>
      <c r="L8" s="10" t="s">
        <v>69</v>
      </c>
      <c r="M8" s="13" t="s">
        <v>70</v>
      </c>
      <c r="N8" s="13" t="s">
        <v>71</v>
      </c>
    </row>
    <row r="9" spans="1:14" ht="93.75" customHeight="1" x14ac:dyDescent="0.25">
      <c r="A9" s="9" t="s">
        <v>40</v>
      </c>
      <c r="B9" s="9">
        <v>7</v>
      </c>
      <c r="C9" s="15" t="s">
        <v>17</v>
      </c>
      <c r="D9" s="16" t="s">
        <v>127</v>
      </c>
      <c r="E9" s="16" t="s">
        <v>128</v>
      </c>
      <c r="F9" s="15" t="s">
        <v>52</v>
      </c>
      <c r="G9" s="17">
        <v>35</v>
      </c>
      <c r="H9" s="17">
        <v>1800</v>
      </c>
      <c r="I9" s="18">
        <f t="shared" si="0"/>
        <v>63000</v>
      </c>
      <c r="J9" s="10" t="s">
        <v>11</v>
      </c>
      <c r="K9" s="10" t="s">
        <v>53</v>
      </c>
      <c r="L9" s="10" t="s">
        <v>72</v>
      </c>
      <c r="M9" s="13" t="s">
        <v>73</v>
      </c>
      <c r="N9" s="13" t="s">
        <v>74</v>
      </c>
    </row>
    <row r="10" spans="1:14" ht="93.75" customHeight="1" x14ac:dyDescent="0.25">
      <c r="A10" s="8" t="s">
        <v>40</v>
      </c>
      <c r="B10" s="9">
        <v>8</v>
      </c>
      <c r="C10" s="15" t="s">
        <v>18</v>
      </c>
      <c r="D10" s="16" t="s">
        <v>43</v>
      </c>
      <c r="E10" s="16" t="s">
        <v>129</v>
      </c>
      <c r="F10" s="15" t="s">
        <v>8</v>
      </c>
      <c r="G10" s="17">
        <v>15</v>
      </c>
      <c r="H10" s="17">
        <v>1800</v>
      </c>
      <c r="I10" s="18">
        <f t="shared" si="0"/>
        <v>27000</v>
      </c>
      <c r="J10" s="10" t="s">
        <v>11</v>
      </c>
      <c r="K10" s="10" t="s">
        <v>53</v>
      </c>
      <c r="L10" s="10" t="s">
        <v>75</v>
      </c>
      <c r="M10" s="13" t="s">
        <v>59</v>
      </c>
      <c r="N10" s="13" t="s">
        <v>76</v>
      </c>
    </row>
    <row r="11" spans="1:14" ht="93.75" customHeight="1" x14ac:dyDescent="0.25">
      <c r="A11" s="9" t="s">
        <v>40</v>
      </c>
      <c r="B11" s="9">
        <v>9</v>
      </c>
      <c r="C11" s="15" t="s">
        <v>19</v>
      </c>
      <c r="D11" s="16" t="s">
        <v>130</v>
      </c>
      <c r="E11" s="16" t="s">
        <v>131</v>
      </c>
      <c r="F11" s="15" t="s">
        <v>8</v>
      </c>
      <c r="G11" s="17">
        <v>7</v>
      </c>
      <c r="H11" s="17">
        <v>5000</v>
      </c>
      <c r="I11" s="18">
        <f t="shared" si="0"/>
        <v>35000</v>
      </c>
      <c r="J11" s="10" t="s">
        <v>11</v>
      </c>
      <c r="K11" s="10" t="s">
        <v>53</v>
      </c>
      <c r="L11" s="10" t="s">
        <v>77</v>
      </c>
      <c r="M11" s="13" t="s">
        <v>57</v>
      </c>
      <c r="N11" s="13" t="s">
        <v>78</v>
      </c>
    </row>
    <row r="12" spans="1:14" ht="93.75" customHeight="1" x14ac:dyDescent="0.25">
      <c r="A12" s="8" t="s">
        <v>40</v>
      </c>
      <c r="B12" s="9">
        <v>10</v>
      </c>
      <c r="C12" s="15" t="s">
        <v>20</v>
      </c>
      <c r="D12" s="16" t="s">
        <v>44</v>
      </c>
      <c r="E12" s="16" t="s">
        <v>132</v>
      </c>
      <c r="F12" s="15" t="s">
        <v>8</v>
      </c>
      <c r="G12" s="17">
        <v>11</v>
      </c>
      <c r="H12" s="17">
        <v>4000</v>
      </c>
      <c r="I12" s="18">
        <f t="shared" si="0"/>
        <v>44000</v>
      </c>
      <c r="J12" s="10" t="s">
        <v>11</v>
      </c>
      <c r="K12" s="10" t="s">
        <v>53</v>
      </c>
      <c r="L12" s="10" t="s">
        <v>77</v>
      </c>
      <c r="M12" s="13" t="s">
        <v>57</v>
      </c>
      <c r="N12" s="13" t="s">
        <v>78</v>
      </c>
    </row>
    <row r="13" spans="1:14" ht="93.75" customHeight="1" x14ac:dyDescent="0.25">
      <c r="A13" s="9" t="s">
        <v>40</v>
      </c>
      <c r="B13" s="9">
        <v>11</v>
      </c>
      <c r="C13" s="15" t="s">
        <v>21</v>
      </c>
      <c r="D13" s="16" t="s">
        <v>118</v>
      </c>
      <c r="E13" s="16" t="s">
        <v>117</v>
      </c>
      <c r="F13" s="15" t="s">
        <v>52</v>
      </c>
      <c r="G13" s="17">
        <v>36</v>
      </c>
      <c r="H13" s="17">
        <v>4800</v>
      </c>
      <c r="I13" s="18">
        <f t="shared" si="0"/>
        <v>172800</v>
      </c>
      <c r="J13" s="10" t="s">
        <v>11</v>
      </c>
      <c r="K13" s="10" t="s">
        <v>53</v>
      </c>
      <c r="L13" s="10" t="s">
        <v>79</v>
      </c>
      <c r="M13" s="13" t="s">
        <v>73</v>
      </c>
      <c r="N13" s="13" t="s">
        <v>80</v>
      </c>
    </row>
    <row r="14" spans="1:14" ht="93.75" customHeight="1" x14ac:dyDescent="0.25">
      <c r="A14" s="8" t="s">
        <v>40</v>
      </c>
      <c r="B14" s="9">
        <v>12</v>
      </c>
      <c r="C14" s="15" t="s">
        <v>22</v>
      </c>
      <c r="D14" s="16" t="s">
        <v>111</v>
      </c>
      <c r="E14" s="16" t="s">
        <v>133</v>
      </c>
      <c r="F14" s="15" t="s">
        <v>8</v>
      </c>
      <c r="G14" s="17">
        <v>6</v>
      </c>
      <c r="H14" s="17">
        <v>12000</v>
      </c>
      <c r="I14" s="18">
        <f t="shared" si="0"/>
        <v>72000</v>
      </c>
      <c r="J14" s="10" t="s">
        <v>11</v>
      </c>
      <c r="K14" s="10" t="s">
        <v>53</v>
      </c>
      <c r="L14" s="10" t="s">
        <v>81</v>
      </c>
      <c r="M14" s="13" t="s">
        <v>82</v>
      </c>
      <c r="N14" s="13" t="s">
        <v>83</v>
      </c>
    </row>
    <row r="15" spans="1:14" ht="93.75" customHeight="1" x14ac:dyDescent="0.25">
      <c r="A15" s="9" t="s">
        <v>40</v>
      </c>
      <c r="B15" s="9">
        <v>13</v>
      </c>
      <c r="C15" s="15" t="s">
        <v>23</v>
      </c>
      <c r="D15" s="16" t="s">
        <v>45</v>
      </c>
      <c r="E15" s="16" t="s">
        <v>134</v>
      </c>
      <c r="F15" s="15" t="s">
        <v>8</v>
      </c>
      <c r="G15" s="17">
        <v>4</v>
      </c>
      <c r="H15" s="17">
        <v>1500</v>
      </c>
      <c r="I15" s="18">
        <f t="shared" si="0"/>
        <v>6000</v>
      </c>
      <c r="J15" s="10" t="s">
        <v>11</v>
      </c>
      <c r="K15" s="10" t="s">
        <v>53</v>
      </c>
      <c r="L15" s="10" t="s">
        <v>84</v>
      </c>
      <c r="M15" s="13" t="s">
        <v>85</v>
      </c>
      <c r="N15" s="13" t="s">
        <v>86</v>
      </c>
    </row>
    <row r="16" spans="1:14" ht="93.75" customHeight="1" x14ac:dyDescent="0.25">
      <c r="A16" s="8" t="s">
        <v>40</v>
      </c>
      <c r="B16" s="9">
        <v>14</v>
      </c>
      <c r="C16" s="15" t="s">
        <v>24</v>
      </c>
      <c r="D16" s="16" t="s">
        <v>46</v>
      </c>
      <c r="E16" s="16" t="s">
        <v>135</v>
      </c>
      <c r="F16" s="15" t="s">
        <v>8</v>
      </c>
      <c r="G16" s="17">
        <v>6</v>
      </c>
      <c r="H16" s="17">
        <v>850</v>
      </c>
      <c r="I16" s="18">
        <f t="shared" si="0"/>
        <v>5100</v>
      </c>
      <c r="J16" s="10" t="s">
        <v>11</v>
      </c>
      <c r="K16" s="10" t="s">
        <v>53</v>
      </c>
      <c r="L16" s="10" t="s">
        <v>87</v>
      </c>
      <c r="M16" s="13" t="s">
        <v>82</v>
      </c>
      <c r="N16" s="13" t="s">
        <v>88</v>
      </c>
    </row>
    <row r="17" spans="1:14" ht="93.75" customHeight="1" x14ac:dyDescent="0.25">
      <c r="A17" s="8" t="s">
        <v>40</v>
      </c>
      <c r="B17" s="9">
        <v>15</v>
      </c>
      <c r="C17" s="15" t="s">
        <v>25</v>
      </c>
      <c r="D17" s="16" t="s">
        <v>149</v>
      </c>
      <c r="E17" s="16" t="s">
        <v>150</v>
      </c>
      <c r="F17" s="15" t="s">
        <v>8</v>
      </c>
      <c r="G17" s="17">
        <v>3</v>
      </c>
      <c r="H17" s="17">
        <v>40000</v>
      </c>
      <c r="I17" s="18">
        <f t="shared" si="0"/>
        <v>120000</v>
      </c>
      <c r="J17" s="10" t="s">
        <v>11</v>
      </c>
      <c r="K17" s="10" t="s">
        <v>53</v>
      </c>
      <c r="L17" s="10" t="s">
        <v>89</v>
      </c>
      <c r="M17" s="13" t="s">
        <v>90</v>
      </c>
      <c r="N17" s="13" t="s">
        <v>91</v>
      </c>
    </row>
    <row r="18" spans="1:14" ht="93.75" customHeight="1" x14ac:dyDescent="0.25">
      <c r="A18" s="8" t="s">
        <v>40</v>
      </c>
      <c r="B18" s="9">
        <v>16</v>
      </c>
      <c r="C18" s="15" t="s">
        <v>26</v>
      </c>
      <c r="D18" s="16" t="s">
        <v>116</v>
      </c>
      <c r="E18" s="16" t="s">
        <v>136</v>
      </c>
      <c r="F18" s="15" t="s">
        <v>8</v>
      </c>
      <c r="G18" s="17">
        <v>15</v>
      </c>
      <c r="H18" s="17">
        <v>500</v>
      </c>
      <c r="I18" s="18">
        <f t="shared" si="0"/>
        <v>7500</v>
      </c>
      <c r="J18" s="10" t="s">
        <v>11</v>
      </c>
      <c r="K18" s="10" t="s">
        <v>53</v>
      </c>
      <c r="L18" s="10" t="s">
        <v>92</v>
      </c>
      <c r="M18" s="13" t="s">
        <v>93</v>
      </c>
      <c r="N18" s="13" t="s">
        <v>94</v>
      </c>
    </row>
    <row r="19" spans="1:14" ht="93.75" customHeight="1" x14ac:dyDescent="0.25">
      <c r="A19" s="8" t="s">
        <v>40</v>
      </c>
      <c r="B19" s="9">
        <v>17</v>
      </c>
      <c r="C19" s="15" t="s">
        <v>27</v>
      </c>
      <c r="D19" s="16" t="s">
        <v>137</v>
      </c>
      <c r="E19" s="16" t="s">
        <v>138</v>
      </c>
      <c r="F19" s="15" t="s">
        <v>8</v>
      </c>
      <c r="G19" s="17">
        <v>6</v>
      </c>
      <c r="H19" s="17">
        <v>3500</v>
      </c>
      <c r="I19" s="18">
        <f t="shared" si="0"/>
        <v>21000</v>
      </c>
      <c r="J19" s="10" t="s">
        <v>11</v>
      </c>
      <c r="K19" s="10" t="s">
        <v>53</v>
      </c>
      <c r="L19" s="10" t="s">
        <v>81</v>
      </c>
      <c r="M19" s="13" t="s">
        <v>82</v>
      </c>
      <c r="N19" s="13" t="s">
        <v>83</v>
      </c>
    </row>
    <row r="20" spans="1:14" ht="93.75" customHeight="1" x14ac:dyDescent="0.25">
      <c r="A20" s="8" t="s">
        <v>40</v>
      </c>
      <c r="B20" s="9">
        <v>18</v>
      </c>
      <c r="C20" s="15" t="s">
        <v>28</v>
      </c>
      <c r="D20" s="16" t="s">
        <v>115</v>
      </c>
      <c r="E20" s="16" t="s">
        <v>151</v>
      </c>
      <c r="F20" s="15" t="s">
        <v>8</v>
      </c>
      <c r="G20" s="17">
        <v>6</v>
      </c>
      <c r="H20" s="17">
        <v>3500</v>
      </c>
      <c r="I20" s="18">
        <f t="shared" si="0"/>
        <v>21000</v>
      </c>
      <c r="J20" s="10" t="s">
        <v>11</v>
      </c>
      <c r="K20" s="10" t="s">
        <v>53</v>
      </c>
      <c r="L20" s="10" t="s">
        <v>95</v>
      </c>
      <c r="M20" s="13" t="s">
        <v>96</v>
      </c>
      <c r="N20" s="13" t="s">
        <v>97</v>
      </c>
    </row>
    <row r="21" spans="1:14" ht="93.75" customHeight="1" x14ac:dyDescent="0.25">
      <c r="A21" s="8" t="s">
        <v>40</v>
      </c>
      <c r="B21" s="9">
        <v>19</v>
      </c>
      <c r="C21" s="15" t="s">
        <v>29</v>
      </c>
      <c r="D21" s="16" t="s">
        <v>47</v>
      </c>
      <c r="E21" s="16" t="s">
        <v>139</v>
      </c>
      <c r="F21" s="15" t="s">
        <v>8</v>
      </c>
      <c r="G21" s="17">
        <v>12</v>
      </c>
      <c r="H21" s="17">
        <v>3000</v>
      </c>
      <c r="I21" s="18">
        <f t="shared" si="0"/>
        <v>36000</v>
      </c>
      <c r="J21" s="10" t="s">
        <v>11</v>
      </c>
      <c r="K21" s="10" t="s">
        <v>53</v>
      </c>
      <c r="L21" s="10" t="s">
        <v>75</v>
      </c>
      <c r="M21" s="13" t="s">
        <v>59</v>
      </c>
      <c r="N21" s="13" t="s">
        <v>76</v>
      </c>
    </row>
    <row r="22" spans="1:14" ht="93.75" customHeight="1" x14ac:dyDescent="0.25">
      <c r="A22" s="8" t="s">
        <v>40</v>
      </c>
      <c r="B22" s="9">
        <v>20</v>
      </c>
      <c r="C22" s="15" t="s">
        <v>30</v>
      </c>
      <c r="D22" s="16" t="s">
        <v>48</v>
      </c>
      <c r="E22" s="16" t="s">
        <v>140</v>
      </c>
      <c r="F22" s="15" t="s">
        <v>8</v>
      </c>
      <c r="G22" s="17">
        <v>3</v>
      </c>
      <c r="H22" s="17">
        <v>1200</v>
      </c>
      <c r="I22" s="18">
        <f t="shared" si="0"/>
        <v>3600</v>
      </c>
      <c r="J22" s="10" t="s">
        <v>11</v>
      </c>
      <c r="K22" s="10" t="s">
        <v>53</v>
      </c>
      <c r="L22" s="10" t="s">
        <v>98</v>
      </c>
      <c r="M22" s="13" t="s">
        <v>59</v>
      </c>
      <c r="N22" s="13" t="s">
        <v>99</v>
      </c>
    </row>
    <row r="23" spans="1:14" ht="93.75" customHeight="1" x14ac:dyDescent="0.25">
      <c r="A23" s="8" t="s">
        <v>40</v>
      </c>
      <c r="B23" s="9">
        <v>21</v>
      </c>
      <c r="C23" s="15" t="s">
        <v>31</v>
      </c>
      <c r="D23" s="16" t="s">
        <v>114</v>
      </c>
      <c r="E23" s="16" t="s">
        <v>141</v>
      </c>
      <c r="F23" s="15" t="s">
        <v>8</v>
      </c>
      <c r="G23" s="17">
        <v>20</v>
      </c>
      <c r="H23" s="17">
        <v>200</v>
      </c>
      <c r="I23" s="18">
        <f t="shared" si="0"/>
        <v>4000</v>
      </c>
      <c r="J23" s="10" t="s">
        <v>11</v>
      </c>
      <c r="K23" s="10" t="s">
        <v>53</v>
      </c>
      <c r="L23" s="10" t="s">
        <v>100</v>
      </c>
      <c r="M23" s="13" t="s">
        <v>65</v>
      </c>
      <c r="N23" s="13" t="s">
        <v>101</v>
      </c>
    </row>
    <row r="24" spans="1:14" ht="93.75" customHeight="1" x14ac:dyDescent="0.25">
      <c r="A24" s="8" t="s">
        <v>40</v>
      </c>
      <c r="B24" s="9">
        <v>22</v>
      </c>
      <c r="C24" s="15" t="s">
        <v>32</v>
      </c>
      <c r="D24" s="16" t="s">
        <v>142</v>
      </c>
      <c r="E24" s="16" t="s">
        <v>143</v>
      </c>
      <c r="F24" s="15" t="s">
        <v>8</v>
      </c>
      <c r="G24" s="17">
        <v>4</v>
      </c>
      <c r="H24" s="17">
        <v>250</v>
      </c>
      <c r="I24" s="18">
        <f t="shared" si="0"/>
        <v>1000</v>
      </c>
      <c r="J24" s="10" t="s">
        <v>11</v>
      </c>
      <c r="K24" s="10" t="s">
        <v>53</v>
      </c>
      <c r="L24" s="10" t="s">
        <v>67</v>
      </c>
      <c r="M24" s="13" t="s">
        <v>57</v>
      </c>
      <c r="N24" s="13" t="s">
        <v>68</v>
      </c>
    </row>
    <row r="25" spans="1:14" ht="93.75" customHeight="1" x14ac:dyDescent="0.25">
      <c r="A25" s="8" t="s">
        <v>40</v>
      </c>
      <c r="B25" s="9">
        <v>23</v>
      </c>
      <c r="C25" s="15" t="s">
        <v>33</v>
      </c>
      <c r="D25" s="16" t="s">
        <v>113</v>
      </c>
      <c r="E25" s="16" t="s">
        <v>144</v>
      </c>
      <c r="F25" s="15" t="s">
        <v>8</v>
      </c>
      <c r="G25" s="17">
        <v>5</v>
      </c>
      <c r="H25" s="17">
        <v>120</v>
      </c>
      <c r="I25" s="18">
        <f t="shared" si="0"/>
        <v>600</v>
      </c>
      <c r="J25" s="10" t="s">
        <v>11</v>
      </c>
      <c r="K25" s="10" t="s">
        <v>53</v>
      </c>
      <c r="L25" s="10" t="s">
        <v>77</v>
      </c>
      <c r="M25" s="13" t="s">
        <v>57</v>
      </c>
      <c r="N25" s="13" t="s">
        <v>78</v>
      </c>
    </row>
    <row r="26" spans="1:14" ht="93.75" customHeight="1" x14ac:dyDescent="0.25">
      <c r="A26" s="8" t="s">
        <v>40</v>
      </c>
      <c r="B26" s="9">
        <v>24</v>
      </c>
      <c r="C26" s="15" t="s">
        <v>34</v>
      </c>
      <c r="D26" s="16" t="s">
        <v>112</v>
      </c>
      <c r="E26" s="16" t="s">
        <v>145</v>
      </c>
      <c r="F26" s="15" t="s">
        <v>8</v>
      </c>
      <c r="G26" s="17">
        <v>6</v>
      </c>
      <c r="H26" s="17">
        <v>2000</v>
      </c>
      <c r="I26" s="18">
        <f t="shared" si="0"/>
        <v>12000</v>
      </c>
      <c r="J26" s="10" t="s">
        <v>11</v>
      </c>
      <c r="K26" s="10" t="s">
        <v>53</v>
      </c>
      <c r="L26" s="10" t="s">
        <v>69</v>
      </c>
      <c r="M26" s="13" t="s">
        <v>70</v>
      </c>
      <c r="N26" s="13" t="s">
        <v>71</v>
      </c>
    </row>
    <row r="27" spans="1:14" ht="93.75" customHeight="1" x14ac:dyDescent="0.25">
      <c r="A27" s="8" t="s">
        <v>40</v>
      </c>
      <c r="B27" s="9">
        <v>25</v>
      </c>
      <c r="C27" s="15" t="s">
        <v>35</v>
      </c>
      <c r="D27" s="16" t="s">
        <v>146</v>
      </c>
      <c r="E27" s="16" t="s">
        <v>147</v>
      </c>
      <c r="F27" s="15" t="s">
        <v>52</v>
      </c>
      <c r="G27" s="17">
        <v>12</v>
      </c>
      <c r="H27" s="17">
        <v>1000</v>
      </c>
      <c r="I27" s="18">
        <f t="shared" si="0"/>
        <v>12000</v>
      </c>
      <c r="J27" s="10" t="s">
        <v>11</v>
      </c>
      <c r="K27" s="10" t="s">
        <v>53</v>
      </c>
      <c r="L27" s="10" t="s">
        <v>102</v>
      </c>
      <c r="M27" s="13" t="s">
        <v>73</v>
      </c>
      <c r="N27" s="13" t="s">
        <v>103</v>
      </c>
    </row>
    <row r="28" spans="1:14" ht="93.75" customHeight="1" x14ac:dyDescent="0.25">
      <c r="A28" s="8" t="s">
        <v>39</v>
      </c>
      <c r="B28" s="9">
        <v>26</v>
      </c>
      <c r="C28" s="15" t="s">
        <v>36</v>
      </c>
      <c r="D28" s="16" t="s">
        <v>49</v>
      </c>
      <c r="E28" s="16" t="s">
        <v>109</v>
      </c>
      <c r="F28" s="15" t="s">
        <v>51</v>
      </c>
      <c r="G28" s="17">
        <v>30</v>
      </c>
      <c r="H28" s="17">
        <v>1837.5</v>
      </c>
      <c r="I28" s="18">
        <f t="shared" si="0"/>
        <v>55125</v>
      </c>
      <c r="J28" s="10" t="s">
        <v>11</v>
      </c>
      <c r="K28" s="10" t="s">
        <v>53</v>
      </c>
      <c r="L28" s="10" t="s">
        <v>104</v>
      </c>
      <c r="M28" s="13" t="s">
        <v>105</v>
      </c>
      <c r="N28" s="13" t="s">
        <v>106</v>
      </c>
    </row>
    <row r="29" spans="1:14" ht="93.75" customHeight="1" x14ac:dyDescent="0.25">
      <c r="A29" s="8" t="s">
        <v>39</v>
      </c>
      <c r="B29" s="9">
        <v>27</v>
      </c>
      <c r="C29" s="15" t="s">
        <v>37</v>
      </c>
      <c r="D29" s="16" t="s">
        <v>50</v>
      </c>
      <c r="E29" s="16" t="s">
        <v>108</v>
      </c>
      <c r="F29" s="15" t="s">
        <v>51</v>
      </c>
      <c r="G29" s="17">
        <v>25</v>
      </c>
      <c r="H29" s="17">
        <v>2461.3200000000002</v>
      </c>
      <c r="I29" s="18">
        <f t="shared" si="0"/>
        <v>61533.000000000007</v>
      </c>
      <c r="J29" s="10" t="s">
        <v>11</v>
      </c>
      <c r="K29" s="10" t="s">
        <v>53</v>
      </c>
      <c r="L29" s="10" t="s">
        <v>104</v>
      </c>
      <c r="M29" s="13" t="s">
        <v>105</v>
      </c>
      <c r="N29" s="13" t="s">
        <v>106</v>
      </c>
    </row>
  </sheetData>
  <autoFilter ref="A2:N29"/>
  <customSheetViews>
    <customSheetView guid="{AD70AF7F-2D1A-465F-A25B-9A1B9D9A09C9}" scale="60" showPageBreaks="1" printArea="1" showAutoFilter="1" hiddenColumns="1" topLeftCell="A16">
      <selection activeCell="E20" sqref="E20"/>
      <pageMargins left="0.70866141732283472" right="0.70866141732283472" top="0.74803149606299213" bottom="0.74803149606299213" header="0.31496062992125984" footer="0.31496062992125984"/>
      <pageSetup paperSize="9" scale="29" orientation="portrait" r:id="rId1"/>
      <autoFilter ref="A2:N29"/>
    </customSheetView>
    <customSheetView guid="{C011D9E1-E159-4F00-89C1-7D5C1D212287}" scale="60" showPageBreaks="1" printArea="1" showAutoFilter="1">
      <selection activeCell="J8" sqref="J8"/>
      <pageMargins left="0.70866141732283472" right="0.70866141732283472" top="0.74803149606299213" bottom="0.74803149606299213" header="0.31496062992125984" footer="0.31496062992125984"/>
      <pageSetup paperSize="9" scale="29" orientation="portrait" r:id="rId2"/>
      <autoFilter ref="A2:N49"/>
    </customSheetView>
    <customSheetView guid="{D91C4D47-5E23-4582-9838-036C579348A2}" scale="60" showPageBreaks="1" printArea="1" showAutoFilter="1">
      <pane ySplit="14" topLeftCell="A15" activePane="bottomLeft" state="frozen"/>
      <selection pane="bottomLeft" activeCell="AA3" sqref="AA3"/>
      <pageMargins left="0.70866141732283472" right="0.70866141732283472" top="0.74803149606299213" bottom="0.74803149606299213" header="0.31496062992125984" footer="0.31496062992125984"/>
      <pageSetup paperSize="9" scale="29" orientation="portrait" r:id="rId3"/>
      <autoFilter ref="A2:N49"/>
    </customSheetView>
    <customSheetView guid="{61BC0850-C7D8-4A8D-A50D-06CABFD84504}" scale="60" showPageBreaks="1" printArea="1" filter="1" showAutoFilter="1">
      <pane ySplit="2" topLeftCell="A3" activePane="bottomLeft" state="frozen"/>
      <selection pane="bottomLeft"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4"/>
      <autoFilter ref="A2:N49">
        <filterColumn colId="0">
          <filters>
            <filter val="СГМ-1"/>
          </filters>
        </filterColumn>
      </autoFilter>
    </customSheetView>
    <customSheetView guid="{104F86A1-F276-4A93-BD26-FEE4F8DE1BA9}" scale="80" showPageBreaks="1" printArea="1" filter="1" showAutoFilter="1">
      <pane ySplit="7" topLeftCell="A9" activePane="bottomLeft" state="frozen"/>
      <selection pane="bottomLeft" activeCell="E10" sqref="E10"/>
      <pageMargins left="0.70866141732283472" right="0.70866141732283472" top="0.74803149606299213" bottom="0.74803149606299213" header="0.31496062992125984" footer="0.31496062992125984"/>
      <pageSetup paperSize="9" scale="29" orientation="portrait" r:id="rId5"/>
      <autoFilter ref="A2:N49">
        <filterColumn colId="0">
          <filters>
            <filter val="СГЭ"/>
          </filters>
        </filterColumn>
      </autoFilter>
    </customSheetView>
    <customSheetView guid="{F5062948-562C-4604-B9ED-BF415505594E}" scale="60" filter="1" showAutoFilter="1">
      <pane ySplit="2" topLeftCell="A3" activePane="bottomLeft" state="frozen"/>
      <selection pane="bottomLeft" activeCell="E50" sqref="E50"/>
      <pageMargins left="0.70866141732283472" right="0.70866141732283472" top="0.74803149606299213" bottom="0.74803149606299213" header="0.31496062992125984" footer="0.31496062992125984"/>
      <pageSetup paperSize="9" scale="29" orientation="portrait" r:id="rId6"/>
      <autoFilter ref="A2:N49">
        <filterColumn colId="0">
          <filters>
            <filter val="ДКС"/>
          </filters>
        </filterColumn>
      </autoFilter>
    </customSheetView>
    <customSheetView guid="{F19A3C37-BCEA-4467-8AC5-F66198E367CF}" scale="60" filter="1" showAutoFilter="1">
      <selection activeCell="K52" sqref="K52"/>
      <pageMargins left="0.70866141732283472" right="0.70866141732283472" top="0.74803149606299213" bottom="0.74803149606299213" header="0.31496062992125984" footer="0.31496062992125984"/>
      <pageSetup paperSize="9" scale="29" orientation="portrait" r:id="rId7"/>
      <autoFilter ref="A2:N49">
        <filterColumn colId="2">
          <filters>
            <filter val="430-00121"/>
          </filters>
        </filterColumn>
      </autoFilter>
    </customSheetView>
    <customSheetView guid="{915E13EB-A082-43BE-93E7-6941820E0388}" scale="60" showPageBreaks="1" printArea="1" showAutoFilter="1">
      <selection activeCell="E6" sqref="E6"/>
      <pageMargins left="0.70866141732283472" right="0.70866141732283472" top="0.74803149606299213" bottom="0.74803149606299213" header="0.31496062992125984" footer="0.31496062992125984"/>
      <pageSetup paperSize="9" scale="29" orientation="portrait" r:id="rId8"/>
      <autoFilter ref="A2:N49"/>
    </customSheetView>
  </customSheetViews>
  <pageMargins left="0.70866141732283472" right="0.70866141732283472" top="0.74803149606299213" bottom="0.74803149606299213" header="0.31496062992125984" footer="0.31496062992125984"/>
  <pageSetup paperSize="9" scale="29" orientation="portrait" r:id="rId9"/>
  <customProperties>
    <customPr name="_pios_id" r:id="rId10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Toksanov Serikzhan</dc:creator>
  <cp:lastModifiedBy>Утегенов Арман Мажитович</cp:lastModifiedBy>
  <cp:lastPrinted>2023-09-14T04:12:34Z</cp:lastPrinted>
  <dcterms:created xsi:type="dcterms:W3CDTF">2015-06-26T11:11:25Z</dcterms:created>
  <dcterms:modified xsi:type="dcterms:W3CDTF">2025-10-13T11:35:49Z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