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.xml" ContentType="application/vnd.openxmlformats-officedocument.spreadsheetml.revisionLog+xml"/>
  <Override PartName="/xl/revisions/revisionLog3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Закуп Самрук-Казына 2025\1 Товар\100 МРП\4 закуп\"/>
    </mc:Choice>
  </mc:AlternateContent>
  <bookViews>
    <workbookView xWindow="-28920" yWindow="1665" windowWidth="29040" windowHeight="15840" tabRatio="950"/>
  </bookViews>
  <sheets>
    <sheet name="Приложение 1" sheetId="1" r:id="rId1"/>
  </sheets>
  <externalReferences>
    <externalReference r:id="rId2"/>
    <externalReference r:id="rId3"/>
  </externalReferences>
  <definedNames>
    <definedName name="_xlnm._FilterDatabase" localSheetId="0" hidden="1">'Приложение 1'!$A$2:$N$8</definedName>
    <definedName name="Z_104F86A1_F276_4A93_BD26_FEE4F8DE1BA9_.wvu.FilterData" localSheetId="0" hidden="1">'Приложение 1'!$A$2:$N$8</definedName>
    <definedName name="Z_104F86A1_F276_4A93_BD26_FEE4F8DE1BA9_.wvu.PrintArea" localSheetId="0" hidden="1">'Приложение 1'!$B$1:$K$8</definedName>
    <definedName name="Z_247E4DB1_7EDD_4BFC_8AC6_27B248FFD5B4_.wvu.Cols" localSheetId="0" hidden="1">'Приложение 1'!$L:$N</definedName>
    <definedName name="Z_247E4DB1_7EDD_4BFC_8AC6_27B248FFD5B4_.wvu.FilterData" localSheetId="0" hidden="1">'Приложение 1'!$A$2:$N$8</definedName>
    <definedName name="Z_247E4DB1_7EDD_4BFC_8AC6_27B248FFD5B4_.wvu.PrintArea" localSheetId="0" hidden="1">'Приложение 1'!$B$1:$K$8</definedName>
    <definedName name="Z_61BC0850_C7D8_4A8D_A50D_06CABFD84504_.wvu.FilterData" localSheetId="0" hidden="1">'Приложение 1'!$A$2:$N$8</definedName>
    <definedName name="Z_61BC0850_C7D8_4A8D_A50D_06CABFD84504_.wvu.PrintArea" localSheetId="0" hidden="1">'Приложение 1'!$B$1:$K$8</definedName>
    <definedName name="Z_63233CB2_10C7_4ECB_A1A6_26C460D50953_.wvu.FilterData" localSheetId="0" hidden="1">'Приложение 1'!$A$2:$N$8</definedName>
    <definedName name="Z_70E26F8C_2083_4452_B722_0A63FCB9E041_.wvu.FilterData" localSheetId="0" hidden="1">'Приложение 1'!$A$2:$N$8</definedName>
    <definedName name="Z_7BAEF15A_186C_4398_87D2_DC33BD8856B8_.wvu.FilterData" localSheetId="0" hidden="1">'Приложение 1'!$A$2:$N$8</definedName>
    <definedName name="Z_915E13EB_A082_43BE_93E7_6941820E0388_.wvu.FilterData" localSheetId="0" hidden="1">'Приложение 1'!$A$2:$N$8</definedName>
    <definedName name="Z_915E13EB_A082_43BE_93E7_6941820E0388_.wvu.PrintArea" localSheetId="0" hidden="1">'Приложение 1'!$B$1:$K$8</definedName>
    <definedName name="Z_C011D9E1_E159_4F00_89C1_7D5C1D212287_.wvu.FilterData" localSheetId="0" hidden="1">'Приложение 1'!$A$2:$N$8</definedName>
    <definedName name="Z_C011D9E1_E159_4F00_89C1_7D5C1D212287_.wvu.PrintArea" localSheetId="0" hidden="1">'Приложение 1'!$B$1:$K$8</definedName>
    <definedName name="Z_D91C4D47_5E23_4582_9838_036C579348A2_.wvu.FilterData" localSheetId="0" hidden="1">'Приложение 1'!$A$2:$N$8</definedName>
    <definedName name="Z_D91C4D47_5E23_4582_9838_036C579348A2_.wvu.PrintArea" localSheetId="0" hidden="1">'Приложение 1'!$B$1:$K$8</definedName>
    <definedName name="Z_E704F893_D67E_4EF9_A55A_CF9CD5BAF100_.wvu.FilterData" localSheetId="0" hidden="1">'Приложение 1'!$A$2:$N$8</definedName>
    <definedName name="Z_F19A3C37_BCEA_4467_8AC5_F66198E367CF_.wvu.FilterData" localSheetId="0" hidden="1">'Приложение 1'!$A$2:$N$8</definedName>
    <definedName name="Z_F19A3C37_BCEA_4467_8AC5_F66198E367CF_.wvu.PrintArea" localSheetId="0" hidden="1">'Приложение 1'!$B$1:$K$8</definedName>
    <definedName name="Z_F5062948_562C_4604_B9ED_BF415505594E_.wvu.FilterData" localSheetId="0" hidden="1">'Приложение 1'!$A$2:$N$8</definedName>
    <definedName name="Z_F5062948_562C_4604_B9ED_BF415505594E_.wvu.PrintArea" localSheetId="0" hidden="1">'Приложение 1'!$B$1:$K$8</definedName>
    <definedName name="атр">'[1]Атрибуты товара'!$A$4:$A$535</definedName>
    <definedName name="Года_планирования">'[2]Года планирования'!$A$1:$A$4</definedName>
    <definedName name="Департамент">[2]Департаменты!$A$1:$A$65536</definedName>
    <definedName name="ЕИ" localSheetId="0">'[1]Единицы измерения'!$B$3:$B$47</definedName>
    <definedName name="_xlnm.Print_Area" localSheetId="0">'Приложение 1'!$B$1:$K$8</definedName>
    <definedName name="Разделы">[2]Разделы!$A$1:$A$65536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62913"/>
  <customWorkbookViews>
    <customWorkbookView name="Утегенов Арман Мажитович - Личное представление" guid="{247E4DB1-7EDD-4BFC-8AC6-27B248FFD5B4}" mergeInterval="0" personalView="1" maximized="1" xWindow="-8" yWindow="-8" windowWidth="1616" windowHeight="876" tabRatio="950" activeSheetId="1" showComments="commIndAndComment"/>
    <customWorkbookView name="Токсанов Серикжан Куманбаевич - Личное представление" guid="{915E13EB-A082-43BE-93E7-6941820E0388}" mergeInterval="0" personalView="1" maximized="1" xWindow="-9" yWindow="-9" windowWidth="2578" windowHeight="1398" tabRatio="950" activeSheetId="1"/>
    <customWorkbookView name="Танашина Гульшат Жолашевна - Личное представление" guid="{F19A3C37-BCEA-4467-8AC5-F66198E367CF}" mergeInterval="0" personalView="1" maximized="1" xWindow="-8" yWindow="-8" windowWidth="1936" windowHeight="1048" tabRatio="950" activeSheetId="1"/>
    <customWorkbookView name="Климова Мария Сергеевна - Личное представление" guid="{F5062948-562C-4604-B9ED-BF415505594E}" mergeInterval="0" personalView="1" maximized="1" xWindow="-8" yWindow="-8" windowWidth="1936" windowHeight="1056" tabRatio="950" activeSheetId="1"/>
    <customWorkbookView name="Туленова Кулан Жанаевна - Личное представление" guid="{104F86A1-F276-4A93-BD26-FEE4F8DE1BA9}" mergeInterval="0" personalView="1" maximized="1" xWindow="-8" yWindow="-8" windowWidth="1936" windowHeight="1056" tabRatio="950" activeSheetId="1"/>
    <customWorkbookView name="Смоленская Елена Николаевна - Личное представление" guid="{61BC0850-C7D8-4A8D-A50D-06CABFD84504}" mergeInterval="0" personalView="1" maximized="1" xWindow="1912" yWindow="-8" windowWidth="1936" windowHeight="1056" tabRatio="950" activeSheetId="1"/>
    <customWorkbookView name="Мендигалин Жанабек Шарафатович - Личное представление" guid="{D91C4D47-5E23-4582-9838-036C579348A2}" mergeInterval="0" personalView="1" maximized="1" xWindow="-8" yWindow="-8" windowWidth="2576" windowHeight="1416" tabRatio="950" activeSheetId="1"/>
    <customWorkbookView name="Шадыев Нурлан Аллабергенович - Личное представление" guid="{C011D9E1-E159-4F00-89C1-7D5C1D212287}" mergeInterval="0" personalView="1" maximized="1" xWindow="-1928" yWindow="111" windowWidth="1936" windowHeight="1056" tabRatio="95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3" i="1"/>
</calcChain>
</file>

<file path=xl/sharedStrings.xml><?xml version="1.0" encoding="utf-8"?>
<sst xmlns="http://schemas.openxmlformats.org/spreadsheetml/2006/main" count="73" uniqueCount="54">
  <si>
    <t>№</t>
  </si>
  <si>
    <r>
      <rPr>
        <b/>
        <sz val="12"/>
        <color rgb="FF0070C0"/>
        <rFont val="Times New Roman"/>
        <family val="1"/>
        <charset val="204"/>
      </rPr>
      <t>Өлшем бірлігі</t>
    </r>
    <r>
      <rPr>
        <b/>
        <sz val="12"/>
        <rFont val="Times New Roman"/>
        <family val="1"/>
        <charset val="204"/>
      </rPr>
      <t xml:space="preserve"> / Ед. изм.</t>
    </r>
  </si>
  <si>
    <r>
      <rPr>
        <b/>
        <sz val="12"/>
        <color rgb="FF0070C0"/>
        <rFont val="Times New Roman"/>
        <family val="1"/>
        <charset val="204"/>
      </rPr>
      <t>Саны, көлемі</t>
    </r>
    <r>
      <rPr>
        <b/>
        <sz val="12"/>
        <rFont val="Times New Roman"/>
        <family val="1"/>
        <charset val="204"/>
      </rPr>
      <t xml:space="preserve"> / Кол-во, объем</t>
    </r>
  </si>
  <si>
    <r>
      <rPr>
        <b/>
        <sz val="12"/>
        <color rgb="FF0070C0"/>
        <rFont val="Times New Roman"/>
        <family val="1"/>
        <charset val="204"/>
      </rPr>
      <t>ҚҚС-сыз теңге сатып алу үшін бөлінген сома</t>
    </r>
    <r>
      <rPr>
        <b/>
        <sz val="12"/>
        <rFont val="Times New Roman"/>
        <family val="1"/>
        <charset val="204"/>
      </rPr>
      <t xml:space="preserve"> / Сумма, выделенная для закупки тенге без учета НДС</t>
    </r>
  </si>
  <si>
    <r>
      <rPr>
        <b/>
        <sz val="12"/>
        <color theme="4" tint="-0.249977111117893"/>
        <rFont val="Times New Roman"/>
        <family val="1"/>
        <charset val="204"/>
      </rPr>
      <t xml:space="preserve">Жеткізу орны </t>
    </r>
    <r>
      <rPr>
        <b/>
        <sz val="12"/>
        <rFont val="Times New Roman"/>
        <family val="1"/>
        <charset val="204"/>
      </rPr>
      <t>/ Место поставки</t>
    </r>
  </si>
  <si>
    <r>
      <rPr>
        <b/>
        <sz val="12"/>
        <color theme="4" tint="-0.249977111117893"/>
        <rFont val="Times New Roman"/>
        <family val="1"/>
        <charset val="204"/>
      </rPr>
      <t>Жеткізу мерзімі</t>
    </r>
    <r>
      <rPr>
        <b/>
        <sz val="12"/>
        <rFont val="Times New Roman"/>
        <family val="1"/>
        <charset val="204"/>
      </rPr>
      <t xml:space="preserve"> / Срок поставки</t>
    </r>
  </si>
  <si>
    <t>Техникалық сіпаттамасы</t>
  </si>
  <si>
    <t>Техническая спецификация</t>
  </si>
  <si>
    <t>ШТ</t>
  </si>
  <si>
    <r>
      <rPr>
        <b/>
        <sz val="12"/>
        <color rgb="FF0070C0"/>
        <rFont val="Times New Roman"/>
        <family val="1"/>
        <charset val="204"/>
      </rPr>
      <t>Бірлік үшін баға, теңге ҚҚС-сыз</t>
    </r>
    <r>
      <rPr>
        <b/>
        <sz val="12"/>
        <rFont val="Times New Roman"/>
        <family val="1"/>
        <charset val="204"/>
      </rPr>
      <t xml:space="preserve"> 
/ Цена за ед., тенге без НДС</t>
    </r>
  </si>
  <si>
    <r>
      <rPr>
        <b/>
        <sz val="12"/>
        <color rgb="FF0070C0"/>
        <rFont val="Times New Roman"/>
        <family val="1"/>
        <charset val="204"/>
      </rPr>
      <t>Тауардың коды (Берушінің)</t>
    </r>
    <r>
      <rPr>
        <b/>
        <sz val="12"/>
        <rFont val="Times New Roman"/>
        <family val="1"/>
        <charset val="204"/>
      </rPr>
      <t xml:space="preserve"> / 
Код товара (Заказчика)</t>
    </r>
  </si>
  <si>
    <t>В течение 30 календарных дней с даты подписания договора</t>
  </si>
  <si>
    <t>471010000, Мангистауская обл., г.Актау, промышленная зона, БМТС АО Каражанбасмунай</t>
  </si>
  <si>
    <t>330-02790</t>
  </si>
  <si>
    <t>330-02712</t>
  </si>
  <si>
    <t>330-02806</t>
  </si>
  <si>
    <t>330-03119</t>
  </si>
  <si>
    <t>330-02979</t>
  </si>
  <si>
    <t>190-21426</t>
  </si>
  <si>
    <t>АБП</t>
  </si>
  <si>
    <t>СГМ-1</t>
  </si>
  <si>
    <t>Код ЕНС ТРУ</t>
  </si>
  <si>
    <t>Наименование закупаемых товаров</t>
  </si>
  <si>
    <t>Краткая характеристика (описание) товаров</t>
  </si>
  <si>
    <t>257330.900.000001</t>
  </si>
  <si>
    <t>Гвоздодер</t>
  </si>
  <si>
    <t>ручной, рычажно-клиновой</t>
  </si>
  <si>
    <t>257330.650.000018</t>
  </si>
  <si>
    <t>Лом</t>
  </si>
  <si>
    <t>строительный</t>
  </si>
  <si>
    <t>257330.100.000019</t>
  </si>
  <si>
    <t>Напильник</t>
  </si>
  <si>
    <t>круглый</t>
  </si>
  <si>
    <t>239111.100.000000</t>
  </si>
  <si>
    <t>Комплект шлифовальных дисков</t>
  </si>
  <si>
    <t>для шлифования и полирования</t>
  </si>
  <si>
    <t>257310.400.000001</t>
  </si>
  <si>
    <t>Топор</t>
  </si>
  <si>
    <t>столярный</t>
  </si>
  <si>
    <t>293121.350.000000</t>
  </si>
  <si>
    <t>Свеча зажигания</t>
  </si>
  <si>
    <t>для легкового автомобиля</t>
  </si>
  <si>
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</si>
  <si>
    <t>Лом строительный 1300мм стальной прямой. Материал сталь 45, диаметр 25мм.</t>
  </si>
  <si>
    <t>Құрылыс сүймені 1300 мм болат түзу.  Материалы болат 45, диаметрі 25 мм.</t>
  </si>
  <si>
    <t xml:space="preserve">Дөңгелек егеу 2822-0066, жұмыс бөлігінің ұзындығы L - 300 мм, №1 кертіктермен. 
</t>
  </si>
  <si>
    <t xml:space="preserve">Напильник круглый 2822-0066, длина рабочей части L - 300 мм, c насечкой №1. </t>
  </si>
  <si>
    <t>Топор с округлым лезвием 350мм. Материал сталь У8, рукоятка деревянная.</t>
  </si>
  <si>
    <t>Дөңгелек жүзі бар балта 350 мм. Материалы болат У8, ағаш тұтқа</t>
  </si>
  <si>
    <t>Монтировка гвоздодер 600мм стальной изогнутый. Материал сталь 45, сечения шестигранник размер 19 мм, длина 600 мм.</t>
  </si>
  <si>
    <t>Құрастыру шеге суырғыш 600мм болат иілген. Материалы болат 45, қимасы алтыбұрыш өлшемі 19 мм, ұзындығы 600мм</t>
  </si>
  <si>
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</si>
  <si>
    <t xml:space="preserve">Свеча зажигания Autolite 3136 </t>
  </si>
  <si>
    <t>Autolite 3136 оталдыру білтесі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</si>
</sst>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р_._-;\-* #,##0.00\ _р_._-;_-* &quot;-&quot;??\ 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70C0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5" fillId="0" borderId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0" fontId="1" fillId="0" borderId="0"/>
  </cellStyleXfs>
  <cellXfs count="31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2" borderId="1" xfId="13" applyFont="1" applyFill="1" applyBorder="1" applyAlignment="1">
      <alignment horizontal="center" vertical="center" wrapText="1"/>
    </xf>
    <xf numFmtId="14" fontId="4" fillId="2" borderId="1" xfId="1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 wrapText="1"/>
    </xf>
    <xf numFmtId="0" fontId="4" fillId="2" borderId="1" xfId="13" applyFont="1" applyFill="1" applyBorder="1" applyAlignment="1">
      <alignment horizontal="left" vertical="center" wrapText="1"/>
    </xf>
    <xf numFmtId="4" fontId="8" fillId="0" borderId="0" xfId="0" applyNumberFormat="1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</cellXfs>
  <cellStyles count="34">
    <cellStyle name="Comma 10 2" xfId="1"/>
    <cellStyle name="Comma 10 2 2" xfId="28"/>
    <cellStyle name="Comma 10 2 2 3" xfId="20"/>
    <cellStyle name="Comma 10 2 2 3 2" xfId="31"/>
    <cellStyle name="Comma 2 6 2 2 2" xfId="2"/>
    <cellStyle name="Comma 4 2" xfId="3"/>
    <cellStyle name="Comma 4 2 2" xfId="29"/>
    <cellStyle name="Comma 8" xfId="4"/>
    <cellStyle name="Comma 8 10" xfId="17"/>
    <cellStyle name="Comma 8 4 2" xfId="5"/>
    <cellStyle name="Currency 2" xfId="6"/>
    <cellStyle name="Normal 11 2" xfId="7"/>
    <cellStyle name="Normal 2 10" xfId="8"/>
    <cellStyle name="Normal 24 2 2 2" xfId="21"/>
    <cellStyle name="Normal 39" xfId="9"/>
    <cellStyle name="Normal 4" xfId="10"/>
    <cellStyle name="Normal 45 2" xfId="22"/>
    <cellStyle name="Style 1" xfId="11"/>
    <cellStyle name="Style 1 2" xfId="12"/>
    <cellStyle name="Обычный" xfId="0" builtinId="0"/>
    <cellStyle name="Обычный 13" xfId="33"/>
    <cellStyle name="Обычный 2" xfId="13"/>
    <cellStyle name="Обычный 2 10" xfId="18"/>
    <cellStyle name="Обычный 2 10 2" xfId="23"/>
    <cellStyle name="Обычный 2 13 2" xfId="32"/>
    <cellStyle name="Обычный 2 3" xfId="14"/>
    <cellStyle name="Обычный 29 3" xfId="24"/>
    <cellStyle name="Обычный 3" xfId="25"/>
    <cellStyle name="Обычный 6" xfId="16"/>
    <cellStyle name="Обычный 6 2" xfId="19"/>
    <cellStyle name="Обычный 6 2 2" xfId="26"/>
    <cellStyle name="Финансовый 2" xfId="15"/>
    <cellStyle name="Финансовый 2 2" xfId="30"/>
    <cellStyle name="Финансовый 2 9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_karzhaubayeva\AppData\Local\Microsoft\Windows\INetCache\Content.Outlook\DIY036PH\&#1064;&#1072;&#1073;&#1083;&#1086;&#1085;%20100%20&#1052;&#1056;&#1055;%20379%20&#1087;&#1086;&#1079;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47;&#1080;&#1052;&#1058;&#1057;%20-%20&#1055;&#1086;&#1083;&#1086;&#1078;&#1077;&#1085;&#1080;&#1103;,%20&#1055;&#1088;&#1086;&#1094;&#1077;&#1076;&#1091;&#1088;&#1099;,%20&#1055;&#1088;&#1072;&#1074;&#1080;&#1083;&#1072;%202012&#1075;\&#1047;&#1072;&#1103;&#1074;&#1082;&#1072;%20&#1085;&#1072;%20&#1086;&#1088;&#1075;&#1072;&#1085;&#1080;&#1079;&#1072;&#1094;&#1080;&#1102;%20&#1079;&#1072;&#1082;&#1091;&#1087;&#1072;%20-%20&#1058;&#1054;&#1042;&#1040;&#1056;&#1054;&#10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Лист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3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4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5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6"/>
      <sheetData sheetId="7"/>
      <sheetData sheetId="8"/>
      <sheetData sheetId="9"/>
      <sheetData sheetId="10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товары"/>
      <sheetName val="Тех.спецификация"/>
      <sheetName val="График поставки"/>
      <sheetName val="План закупок"/>
      <sheetName val="Департаменты"/>
      <sheetName val="Ответственный"/>
      <sheetName val="Закуп"/>
      <sheetName val="Условия оплаты"/>
      <sheetName val="Требования к товарам "/>
      <sheetName val="Требования к гарантийному сроку"/>
      <sheetName val="Да_Нет"/>
      <sheetName val="Разделы"/>
      <sheetName val="Зам. ГД"/>
      <sheetName val="Директора департаментов"/>
      <sheetName val="Зам.директоров департаментов"/>
      <sheetName val="нач.отделов "/>
      <sheetName val="зам.нач.отделов"/>
      <sheetName val="Исполнители"/>
      <sheetName val="Дополнительные условия поставки"/>
      <sheetName val="Года планирования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Департамент автоматизации, информационных технологий и связи</v>
          </cell>
        </row>
        <row r="2">
          <cell r="A2" t="str">
            <v xml:space="preserve">Департамент административных вопросов и социального развития </v>
          </cell>
        </row>
        <row r="3">
          <cell r="A3" t="str">
            <v>Департамент геологии и разработки месторождений</v>
          </cell>
        </row>
        <row r="4">
          <cell r="A4" t="str">
            <v>Департамент закупок и материально-технического снабжения</v>
          </cell>
        </row>
        <row r="5">
          <cell r="A5" t="str">
            <v>Департамент капитального строительства</v>
          </cell>
        </row>
        <row r="6">
          <cell r="A6" t="str">
            <v>Департамент маркетинга и сбыта нефти</v>
          </cell>
        </row>
        <row r="7">
          <cell r="A7" t="str">
            <v>Департамент планирования бизнеса и экономического анализа</v>
          </cell>
        </row>
        <row r="8">
          <cell r="A8" t="str">
            <v>Департамент правового обеспечения и корпоративного управления</v>
          </cell>
        </row>
        <row r="9">
          <cell r="A9" t="str">
            <v>Департамент техники безопасности, охраны труда и  охраны окружающей среды</v>
          </cell>
        </row>
        <row r="10">
          <cell r="A10" t="str">
            <v>Департамент управления человеческими ресурсами</v>
          </cell>
        </row>
        <row r="11">
          <cell r="A11" t="str">
            <v>Маркшейдерская служба</v>
          </cell>
        </row>
        <row r="12">
          <cell r="A12" t="str">
            <v>Медицинская санитарная часть (1 микрорайон) департамента административных вопросов и социального развития</v>
          </cell>
        </row>
        <row r="13">
          <cell r="A13" t="str">
            <v>Отдел бурения и ремонта скважин производственного департамента</v>
          </cell>
        </row>
        <row r="14">
          <cell r="A14" t="str">
            <v>Отдел главного механика производственного департамента</v>
          </cell>
        </row>
        <row r="15">
          <cell r="A15" t="str">
            <v>Отдел качества и управления проектами</v>
          </cell>
        </row>
        <row r="16">
          <cell r="A16" t="str">
            <v>Отдел организации общественного питания департамента административных вопросов и социального развития</v>
          </cell>
        </row>
        <row r="17">
          <cell r="A17" t="str">
            <v>Производственно-технический отдел производственного департамента</v>
          </cell>
        </row>
        <row r="18">
          <cell r="A18" t="str">
            <v>Производственный департамент</v>
          </cell>
        </row>
        <row r="19">
          <cell r="A19" t="str">
            <v>Противопожарная служба департамента техники безопасности, охраны труда и  охраны окружающей среды</v>
          </cell>
        </row>
        <row r="20">
          <cell r="A20" t="str">
            <v>Служба безопасности</v>
          </cell>
        </row>
        <row r="21">
          <cell r="A21" t="str">
            <v>Служба гражданской обороны и чрезвычайных ситуаций департамента техники безопасности, охраны труда и  охраны окружающей среды</v>
          </cell>
        </row>
        <row r="22">
          <cell r="A22" t="str">
            <v>Транспортный департамент</v>
          </cell>
        </row>
        <row r="23">
          <cell r="A23" t="str">
            <v>Финансовый департамент</v>
          </cell>
        </row>
        <row r="24">
          <cell r="A24" t="str">
            <v>Центральный инженерно-технологический департамент</v>
          </cell>
        </row>
        <row r="25">
          <cell r="A25" t="str">
            <v>Энергетический отдел производственного департамента</v>
          </cell>
        </row>
        <row r="65536">
          <cell r="A65536" t="str">
            <v>Департамент автоматизации, информационных технологий и связи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ТОВАРОВ</v>
          </cell>
        </row>
        <row r="65536">
          <cell r="A65536" t="str">
            <v>ТОВАРОВ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>
            <v>2011</v>
          </cell>
        </row>
        <row r="2">
          <cell r="A2">
            <v>2012</v>
          </cell>
        </row>
        <row r="3">
          <cell r="A3">
            <v>2013</v>
          </cell>
        </row>
        <row r="4">
          <cell r="A4">
            <v>2014</v>
          </cell>
        </row>
      </sheetData>
      <sheetData sheetId="2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NULL"/><Relationship Id="rId18" Type="http://schemas.openxmlformats.org/officeDocument/2006/relationships/revisionLog" Target="NULL"/><Relationship Id="rId26" Type="http://schemas.openxmlformats.org/officeDocument/2006/relationships/revisionLog" Target="NULL"/><Relationship Id="rId8" Type="http://schemas.openxmlformats.org/officeDocument/2006/relationships/revisionLog" Target="NULL"/><Relationship Id="rId3" Type="http://schemas.openxmlformats.org/officeDocument/2006/relationships/revisionLog" Target="NULL"/><Relationship Id="rId21" Type="http://schemas.openxmlformats.org/officeDocument/2006/relationships/revisionLog" Target="NULL"/><Relationship Id="rId34" Type="http://schemas.openxmlformats.org/officeDocument/2006/relationships/revisionLog" Target="revisionLog1.xml"/><Relationship Id="rId7" Type="http://schemas.openxmlformats.org/officeDocument/2006/relationships/revisionLog" Target="NULL"/><Relationship Id="rId12" Type="http://schemas.openxmlformats.org/officeDocument/2006/relationships/revisionLog" Target="NULL"/><Relationship Id="rId17" Type="http://schemas.openxmlformats.org/officeDocument/2006/relationships/revisionLog" Target="NULL"/><Relationship Id="rId25" Type="http://schemas.openxmlformats.org/officeDocument/2006/relationships/revisionLog" Target="NULL"/><Relationship Id="rId33" Type="http://schemas.openxmlformats.org/officeDocument/2006/relationships/revisionLog" Target="revisionLog33.xml"/><Relationship Id="rId2" Type="http://schemas.openxmlformats.org/officeDocument/2006/relationships/revisionLog" Target="NULL"/><Relationship Id="rId16" Type="http://schemas.openxmlformats.org/officeDocument/2006/relationships/revisionLog" Target="NULL"/><Relationship Id="rId20" Type="http://schemas.openxmlformats.org/officeDocument/2006/relationships/revisionLog" Target="NULL"/><Relationship Id="rId29" Type="http://schemas.openxmlformats.org/officeDocument/2006/relationships/revisionLog" Target="NULL"/><Relationship Id="rId1" Type="http://schemas.openxmlformats.org/officeDocument/2006/relationships/revisionLog" Target="NULL"/><Relationship Id="rId6" Type="http://schemas.openxmlformats.org/officeDocument/2006/relationships/revisionLog" Target="NULL"/><Relationship Id="rId11" Type="http://schemas.openxmlformats.org/officeDocument/2006/relationships/revisionLog" Target="NULL"/><Relationship Id="rId24" Type="http://schemas.openxmlformats.org/officeDocument/2006/relationships/revisionLog" Target="NULL"/><Relationship Id="rId32" Type="http://schemas.openxmlformats.org/officeDocument/2006/relationships/revisionLog" Target="NULL"/><Relationship Id="rId5" Type="http://schemas.openxmlformats.org/officeDocument/2006/relationships/revisionLog" Target="NULL"/><Relationship Id="rId15" Type="http://schemas.openxmlformats.org/officeDocument/2006/relationships/revisionLog" Target="NULL"/><Relationship Id="rId23" Type="http://schemas.openxmlformats.org/officeDocument/2006/relationships/revisionLog" Target="NULL"/><Relationship Id="rId28" Type="http://schemas.openxmlformats.org/officeDocument/2006/relationships/revisionLog" Target="NULL"/><Relationship Id="rId10" Type="http://schemas.openxmlformats.org/officeDocument/2006/relationships/revisionLog" Target="NULL"/><Relationship Id="rId19" Type="http://schemas.openxmlformats.org/officeDocument/2006/relationships/revisionLog" Target="NULL"/><Relationship Id="rId31" Type="http://schemas.openxmlformats.org/officeDocument/2006/relationships/revisionLog" Target="NULL"/><Relationship Id="rId4" Type="http://schemas.openxmlformats.org/officeDocument/2006/relationships/revisionLog" Target="NULL"/><Relationship Id="rId9" Type="http://schemas.openxmlformats.org/officeDocument/2006/relationships/revisionLog" Target="NULL"/><Relationship Id="rId14" Type="http://schemas.openxmlformats.org/officeDocument/2006/relationships/revisionLog" Target="NULL"/><Relationship Id="rId22" Type="http://schemas.openxmlformats.org/officeDocument/2006/relationships/revisionLog" Target="NULL"/><Relationship Id="rId27" Type="http://schemas.openxmlformats.org/officeDocument/2006/relationships/revisionLog" Target="NULL"/><Relationship Id="rId30" Type="http://schemas.openxmlformats.org/officeDocument/2006/relationships/revisionLog" Target="NUL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88B3A5-CE4C-4AD3-BFAD-117956052568}" diskRevisions="1" revisionId="272" version="4">
  <header guid="{1823BC33-74A5-43B2-8CF5-7130117567E6}" dateTime="2025-10-07T10:41:03" maxSheetId="2" userName="Токсанов Серикжан Куманбаевич" r:id="rId1">
    <sheetIdMap count="1">
      <sheetId val="1"/>
    </sheetIdMap>
  </header>
  <header guid="{D0EC6379-AFFA-4FBF-AC6B-ED8C55827F3F}" dateTime="2025-10-07T10:42:16" maxSheetId="2" userName="Токсанов Серикжан Куманбаевич" r:id="rId2" minRId="1" maxRId="2">
    <sheetIdMap count="1">
      <sheetId val="1"/>
    </sheetIdMap>
  </header>
  <header guid="{B91FC852-F65F-4A5C-8BC7-88D15E77D909}" dateTime="2025-10-07T10:54:36" maxSheetId="2" userName="Климова Мария Сергеевна" r:id="rId3">
    <sheetIdMap count="1">
      <sheetId val="1"/>
    </sheetIdMap>
  </header>
  <header guid="{A332208F-E764-40C5-8659-0ED5586DA0EF}" dateTime="2025-10-07T11:37:44" maxSheetId="2" userName="Смоленская Елена Николаевна" r:id="rId4" minRId="5" maxRId="17">
    <sheetIdMap count="1">
      <sheetId val="1"/>
    </sheetIdMap>
  </header>
  <header guid="{CDA266D7-1EB6-412B-B56F-DBB3506615D0}" dateTime="2025-10-07T11:41:24" maxSheetId="2" userName="Смоленская Елена Николаевна" r:id="rId5" minRId="20" maxRId="21">
    <sheetIdMap count="1">
      <sheetId val="1"/>
    </sheetIdMap>
  </header>
  <header guid="{FD76F869-8FFF-4073-93AC-A8B7CA8EF3F5}" dateTime="2025-10-07T14:12:10" maxSheetId="2" userName="Смоленская Елена Николаевна" r:id="rId6" minRId="24" maxRId="26">
    <sheetIdMap count="1">
      <sheetId val="1"/>
    </sheetIdMap>
  </header>
  <header guid="{C9C04DE0-55EF-41DC-AF1F-09A141AE7159}" dateTime="2025-10-07T14:31:40" maxSheetId="2" userName="Туленова Кулан Жанаевна" r:id="rId7" minRId="29" maxRId="32">
    <sheetIdMap count="1">
      <sheetId val="1"/>
    </sheetIdMap>
  </header>
  <header guid="{7D1508FF-1350-4D1E-90D4-0E12EF2EDD70}" dateTime="2025-10-07T14:40:55" maxSheetId="2" userName="Туленова Кулан Жанаевна" r:id="rId8">
    <sheetIdMap count="1">
      <sheetId val="1"/>
    </sheetIdMap>
  </header>
  <header guid="{1FF916A6-CF6D-4EB4-BFC5-11D369BA8131}" dateTime="2025-10-07T14:45:55" maxSheetId="2" userName="Климова Мария Сергеевна" r:id="rId9" minRId="37" maxRId="42">
    <sheetIdMap count="1">
      <sheetId val="1"/>
    </sheetIdMap>
  </header>
  <header guid="{F60C2B85-5B20-485F-9CE5-85942D955F7B}" dateTime="2025-10-07T15:09:03" maxSheetId="2" userName="Климова Мария Сергеевна" r:id="rId10">
    <sheetIdMap count="1">
      <sheetId val="1"/>
    </sheetIdMap>
  </header>
  <header guid="{3302224C-F129-4E78-81FC-B14424E809B9}" dateTime="2025-10-07T16:23:42" maxSheetId="2" userName="Токсанов Серикжан Куманбаевич" r:id="rId11" minRId="43" maxRId="44">
    <sheetIdMap count="1">
      <sheetId val="1"/>
    </sheetIdMap>
  </header>
  <header guid="{DE165EAA-E018-49C7-925E-8737AFF509A6}" dateTime="2025-10-07T16:27:02" maxSheetId="2" userName="Мендигалин Жанабек Шарафатович" r:id="rId12" minRId="47" maxRId="48">
    <sheetIdMap count="1">
      <sheetId val="1"/>
    </sheetIdMap>
  </header>
  <header guid="{4BFBCCA0-507C-4AC5-B710-F245B1B5950B}" dateTime="2025-10-07T16:38:15" maxSheetId="2" userName="Токсанов Серикжан Куманбаевич" r:id="rId13" minRId="51" maxRId="59">
    <sheetIdMap count="1">
      <sheetId val="1"/>
    </sheetIdMap>
  </header>
  <header guid="{4073EAE4-D64B-4A34-9A55-61C7AD694AE2}" dateTime="2025-10-07T16:40:52" maxSheetId="2" userName="Токсанов Серикжан Куманбаевич" r:id="rId14" minRId="62" maxRId="63">
    <sheetIdMap count="1">
      <sheetId val="1"/>
    </sheetIdMap>
  </header>
  <header guid="{6CA1920E-5BC4-4C29-83F1-2F0390DD9868}" dateTime="2025-10-07T16:42:25" maxSheetId="2" userName="Токсанов Серикжан Куманбаевич" r:id="rId15" minRId="66" maxRId="91">
    <sheetIdMap count="1">
      <sheetId val="1"/>
    </sheetIdMap>
  </header>
  <header guid="{BE18B289-1175-42E8-8646-1C27C58E5C9D}" dateTime="2025-10-07T16:43:20" maxSheetId="2" userName="Танашина Гульшат Жолашевна" r:id="rId16" minRId="94" maxRId="102">
    <sheetIdMap count="1">
      <sheetId val="1"/>
    </sheetIdMap>
  </header>
  <header guid="{44229861-B55D-4B63-8C63-EB0A2FA51DA6}" dateTime="2025-10-07T16:43:42" maxSheetId="2" userName="Токсанов Серикжан Куманбаевич" r:id="rId17">
    <sheetIdMap count="1">
      <sheetId val="1"/>
    </sheetIdMap>
  </header>
  <header guid="{3CD25CC7-D870-4E0B-A7CC-B3997AE25C04}" dateTime="2025-10-07T16:49:23" maxSheetId="2" userName="Токсанов Серикжан Куманбаевич" r:id="rId18" minRId="105" maxRId="116">
    <sheetIdMap count="1">
      <sheetId val="1"/>
    </sheetIdMap>
  </header>
  <header guid="{F1771EA7-AA38-495D-A3D9-600C7D4F1CCB}" dateTime="2025-10-07T16:52:16" maxSheetId="2" userName="Токсанов Серикжан Куманбаевич" r:id="rId19" minRId="119" maxRId="123">
    <sheetIdMap count="1">
      <sheetId val="1"/>
    </sheetIdMap>
  </header>
  <header guid="{5C55DA10-D821-4727-93CD-0A0D7D06315B}" dateTime="2025-10-07T16:56:25" maxSheetId="2" userName="Токсанов Серикжан Куманбаевич" r:id="rId20" minRId="126" maxRId="131">
    <sheetIdMap count="1">
      <sheetId val="1"/>
    </sheetIdMap>
  </header>
  <header guid="{4A5FFD42-AFBC-4D01-BBF1-F4FAF52B7C92}" dateTime="2025-10-07T16:58:48" maxSheetId="2" userName="Токсанов Серикжан Куманбаевич" r:id="rId21" minRId="132" maxRId="134">
    <sheetIdMap count="1">
      <sheetId val="1"/>
    </sheetIdMap>
  </header>
  <header guid="{FB1E6681-A379-476D-8239-513B90C3AE33}" dateTime="2025-10-07T16:59:16" maxSheetId="2" userName="Танашина Гульшат Жолашевна" r:id="rId22" minRId="137" maxRId="169">
    <sheetIdMap count="1">
      <sheetId val="1"/>
    </sheetIdMap>
  </header>
  <header guid="{4134E26A-6E29-4968-B130-86D0EBCA8E23}" dateTime="2025-10-07T17:00:34" maxSheetId="2" userName="Токсанов Серикжан Куманбаевич" r:id="rId23" minRId="170" maxRId="171">
    <sheetIdMap count="1">
      <sheetId val="1"/>
    </sheetIdMap>
  </header>
  <header guid="{0F8020DE-9E8E-4FF2-A2FE-2EF3FC8C9622}" dateTime="2025-10-07T17:01:45" maxSheetId="2" userName="Токсанов Серикжан Куманбаевич" r:id="rId24" minRId="172" maxRId="197">
    <sheetIdMap count="1">
      <sheetId val="1"/>
    </sheetIdMap>
  </header>
  <header guid="{47EEE06E-FABC-45B7-8463-9E29224FB4E2}" dateTime="2025-10-07T17:03:04" maxSheetId="2" userName="Токсанов Серикжан Куманбаевич" r:id="rId25" minRId="198" maxRId="199">
    <sheetIdMap count="1">
      <sheetId val="1"/>
    </sheetIdMap>
  </header>
  <header guid="{2FEB5272-9F1B-49C5-9C4A-B9C2D9DE38FE}" dateTime="2025-10-07T17:03:18" maxSheetId="2" userName="Токсанов Серикжан Куманбаевич" r:id="rId26">
    <sheetIdMap count="1">
      <sheetId val="1"/>
    </sheetIdMap>
  </header>
  <header guid="{5A3CE5D4-BD9C-4764-8B70-C3D5EB89E4A7}" dateTime="2025-10-07T17:03:35" maxSheetId="2" userName="Токсанов Серикжан Куманбаевич" r:id="rId27">
    <sheetIdMap count="1">
      <sheetId val="1"/>
    </sheetIdMap>
  </header>
  <header guid="{59B4987F-76C5-4233-86FD-C9656D643ECC}" dateTime="2025-10-08T18:07:19" maxSheetId="2" userName="Мендигалин Жанабек Шарафатович" r:id="rId28" minRId="202" maxRId="203">
    <sheetIdMap count="1">
      <sheetId val="1"/>
    </sheetIdMap>
  </header>
  <header guid="{5A9285E4-DD8D-4248-AEB4-B8950C992A60}" dateTime="2025-10-08T18:07:26" maxSheetId="2" userName="Мендигалин Жанабек Шарафатович" r:id="rId29">
    <sheetIdMap count="1">
      <sheetId val="1"/>
    </sheetIdMap>
  </header>
  <header guid="{1BA43FF7-DE1A-4967-B030-F0B212AF02F0}" dateTime="2025-10-10T16:24:50" maxSheetId="2" userName="Шадыев Нурлан Аллабергенович" r:id="rId30">
    <sheetIdMap count="1">
      <sheetId val="1"/>
    </sheetIdMap>
  </header>
  <header guid="{98DACDA2-C1B9-4C9F-88A4-8FE67E2F871D}" dateTime="2025-10-10T16:25:47" maxSheetId="2" userName="Шадыев Нурлан Аллабергенович" r:id="rId31">
    <sheetIdMap count="1">
      <sheetId val="1"/>
    </sheetIdMap>
  </header>
  <header guid="{E08362DC-E8DD-4397-BF51-CEA0762D8D52}" dateTime="2025-10-10T17:10:23" maxSheetId="2" userName="Шадыев Нурлан Аллабергенович" r:id="rId32" minRId="212" maxRId="221">
    <sheetIdMap count="1">
      <sheetId val="1"/>
    </sheetIdMap>
  </header>
  <header guid="{A1C1614C-0BB4-41F2-8DC0-C0DFC8767229}" dateTime="2025-10-13T12:06:54" maxSheetId="2" userName="Шадыев Нурлан Аллабергенович" r:id="rId33">
    <sheetIdMap count="1">
      <sheetId val="1"/>
    </sheetIdMap>
  </header>
  <header guid="{8852EA4A-8F0C-4296-B208-43F590368F0D}" dateTime="2025-10-13T12:15:07" maxSheetId="2" userName="Утегенов Арман Мажитович" r:id="rId34" minRId="224" maxRId="264">
    <sheetIdMap count="1">
      <sheetId val="1"/>
    </sheetIdMap>
  </header>
  <header guid="{C788B3A5-CE4C-4AD3-BFAD-117956052568}" dateTime="2025-10-13T16:17:18" maxSheetId="2" userName="Утегенов Арман Мажитович" r:id="rId35" minRId="268" maxRId="26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24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СГЭ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7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270-02933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Батарейка АА, марганцево-цинковая, напряжение 1,5В, ёмкость 2700мА.ч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Батарея АА, марганец-мырыш, кернеуі 1,5В, сыйымдылығы 2700мА.ч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1082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249.61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272011.900.000004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Батарейка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тип АА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5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СГЭ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8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270-03066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Траверса подсечная для выполнения крепления неизолированных проводов к стойкам ЛЭП 10 кВ согласно чертежу.</t>
        </is>
      </nc>
      <ndxf>
        <font>
          <sz val="12"/>
          <color auto="1"/>
          <name val="Times New Roman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Траверс 10 кВ ЭЖЖ тіректеріне оқшауланбаған сымдарды бекітуді орындау үшін кесетін, сызбаға сәйкес№</t>
        </is>
      </nc>
      <ndxf>
        <font>
          <sz val="12"/>
          <color auto="1"/>
          <name val="Times New Roman"/>
          <scheme val="none"/>
        </font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23915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K9">
        <v>46022</v>
      </nc>
      <n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259929.490.000188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Траверса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ТМ-69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6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9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320-00999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Шуруп самонарезающий по металлу с полукруглой головкой 3,5х22мм Ст20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3,5х22мм Ст20 жартылай дөңгелек басымен металл бойынша өздігінен тесетін бұранда</t>
        </is>
      </nc>
      <ndxf>
        <alignment horizontal="left" vertical="top" readingOrder="0"/>
      </ndxf>
    </rcc>
    <rcc rId="0" sId="1" dxf="1">
      <nc r="F9" t="inlineStr">
        <is>
          <t>КГ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3350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259411.900.000022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Шуруп с полукруглой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стальной, диаметр 3,5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7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10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310-01143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Шуруп самонарезающий по дереву с потайной головкой 3,5х35мм Ст20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3,5х35мм Ст20 жасырын басымен ағаш бойынша өздігінен тесетін бұранда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КГ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3900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259411.900.000040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Шуруп с потайной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стальной, диаметр 3,5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8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11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310-01204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Шуруп самонарезающий по металлу с потайной головкой 3х40мм нержавеющая сталь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3х40мм тот баспайтын болат жарсырын басымен металл бойынша өздігінен тесетін бұранда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КГ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3800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259411.900.000039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Шуруп с потайной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стальной, диаметр 3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29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12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310-01173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Шуруп самонарезающий по дереву  4х70мм Ст20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4х70мм Ст20 ағаш бойынша өздігінен тесетін бұранда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КГ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29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3330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259411.900.000023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Шуруп с полукруглой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стальной, диаметр 4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0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ДАПиИТ (АП)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13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280-01899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Реле давления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Қысым релесі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3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29250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45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281332.000.000311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Реле давления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компрессора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1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ДАПиИТ (ИТ)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14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190-20909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Муфта оптическая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 xml:space="preserve"> Жалғастырғыш оптикалық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21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13221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45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263030.900.000183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проходная, оптическая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2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15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210-03517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Угольник комбинированный внутренней резьбой полипропиленовый 20мм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Өлшемі 20 мм-лік ішкі бұрандалы полипропилен құрама бұрыштамасы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40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500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222129.700.000017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Угольник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соединительный, комбинированный, из полипропилена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3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16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210-03518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Угольник комбинированный внутренней резьбой полипропиленовый 25х3/4"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Өлшемі 25х3/4" мм-лік ішкі бұрандалы полипропилен құрама бұрыштамасы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13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550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222129.700.000017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Угольник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соединительный, комбинированный, из полипропилена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4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17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440-00821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Пломба контрольная D2,3хL350 полипропиленовая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Ені 2,3 мм, ұзындығы 350 мм полипропиленді бақылау пломбасы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1700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68.5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222929.900.000297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Устройство пломбировочное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индикаторное (контрольное), ленточное, пластиковое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5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18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470-01647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Тачка строительная двухколесная 100кг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Екі доңғалақты құрылыс арбасы 100 кг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28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29250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K9">
        <v>46022</v>
      </nc>
      <n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309910.000.000028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Тачка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помещения грузов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6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19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430-00121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Тележка строительная 0,3т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Құрылыс арбасы 0,3 т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96650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 numFmtId="19">
      <nc r="K9">
        <v>46022</v>
      </nc>
      <n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309910.000.000001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Тележка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ручная, двухколесная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7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20</v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440-00787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      </is>
      </nc>
      <ndxf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</v>
      </nc>
      <ndxf>
        <numFmt numFmtId="4" formatCode="#,##0.00"/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181000</v>
      </nc>
      <ndxf>
        <numFmt numFmtId="4" formatCode="#,##0.00"/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323015.900.000012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Ворота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спортивные</t>
        </is>
      </nc>
      <ndxf>
        <font>
          <sz val="12"/>
          <color auto="1"/>
          <name val="Times New Roman"/>
          <scheme val="none"/>
        </font>
        <fill>
          <patternFill patternType="solid">
            <bgColor theme="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8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21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440-00497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Кран: шаровой, для систем водоснабжения и отопления. Соединение методом раструбной сварки. Полнопроходный. ППР. Диаметр 63 мм.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Шарлы кран сумен жабдықтау және жылыту жүйелеріне арналған. Қонышты пісірімдеу арқылы қосылу. Толық өтпелі. ППР. Диаметрі 63 мм.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11000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222129.900.000217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шаровый, поливинилхлоридный, диаметр условный 50-450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39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22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440-00738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Тройник переходной приварной 63х25х63мм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Үштік өтпелі дәнекерленген 63х25х63мм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222129.700.000005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Тройник полипропиленовый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переходной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0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23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440-00498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Отвод полипропиленовый. Диаметр 63 мм. Угол 90 градусов. Толщина - 10,6 Давление: 25 бар
Цвет - белый, серый. ГОСТ: 32415-2013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Полипропиленді бұрма. Диаметрі 63 мм. бұрышы 90 градус. Қалыңдығы - 10,6 Қысым: 25 бар
Түсі ақ, сұр. МЕМСТ: 32415-2013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20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650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222129.700.000085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Отвод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полипропиленовый, диаметр 63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1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24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Создать код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Переходник Ду 63×40 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Жалғастырғыш Ду 63×40 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14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750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222129.700.000371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труб, полипропиленовая, переходная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2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25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440-00499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Переходник: пластиковый. Диаметр 32х40 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Ұластырғыш: пластикалық,  Диаметр 32х40мм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222129.700.000371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труб, полипропиленовая, переходная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3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26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210-00779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9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3200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222129.700.000055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Соединитель для труб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металлопластиковый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4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27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210-00123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Труба: пластиковая, Д-40 мм, приварная…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Құбыр: пластикалық, диаметрі 40 мм, пісірмелі..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М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35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1800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222121.530.010031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Труба для водоснабжения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полипропиленовая, диаметр 10-50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5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28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200-00843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Кран шаровой DN25мм PN25кгс/см2 под приварку полипропиленовый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Полипропиленді дәнекерлеуге арналған DN 25мм PN25кгс/см2 шарлы кран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1800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222129.900.000216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шаровый, поливинилхлоридный, диаметр условный до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6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29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210-03391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Муфта комбинированный внутренней резьбой полипропиленовая. Диаметр  50x1 1/2"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Диаметрі 50x1 1/2" полипропиленді ішкі бұрандалы біріктірілген муфта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7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5000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222129.700.000356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трубопровода, полипропиленовая, соединительная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7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30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210-03388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Муфта комбинированный внутренней резьбой полипропиленовая 40x1 1/4"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40x1 1/4"полипропиленді ішкі жіппен біріктірілген Муфта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11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4000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222129.700.000356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трубопровода, полипропиленовая, соединительная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8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31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210-00137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М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36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4800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222121.530.010032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Труба для водоснабжения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полипропиленовая, диаметр 51-100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49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32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210-00378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Соединение: быстроразъемное, разборное, (американка) 63ммх2", внутренняя резьба, для труб ПВХ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Байланыс: жылдам ажыратылатын, жиналмалы, (американдық) 63ммх2", ішкі бұранда, ПВХ құбырлары үшін...~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12000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222129.700.000339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Адаптер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трубы, из поливинилхлорида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0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33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210-03325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Тройник равнопроходной приварной 63х63х63мм ППР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Дәнекерленген 63х63х63мм ППР тең өтпелі үштік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4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222129.700.000006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Тройник полиэтиленовый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равнопроходный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1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34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210-03203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Адаптер полипропиленовый наружной резьбой 25х3/4"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25х3/4"полипропилен сыртқы бұрандалы адаптер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850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222129.700.000337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Адаптер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трубы, из полипропилена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2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35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440-00736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Группа безопасности котла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Қазандық қауіпсіздік тобы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3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40000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253012.300.000020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Группа безопасности котла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защиты систем отопления от превышения максимально допустимого рабочего давления и отвода воздуха из них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3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36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440-00372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Лента тефлоновая(политетрафторэтилен), ФУМ, ширина 19 мм, длина неменее 15м,толщина 0.2мм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Таспа: тефлон (политетрафторэтилен), ФУМ, ені 19 мм, ұзындығы 15 м-ден аз, қалыңдығы 0.2 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222130.100.000053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Лента специальная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из фторопласта, ширина 10-100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4" sId="1" ref="A9:XFD9" action="deleteRow">
    <undo index="0" exp="area" ref3D="1" dr="$B$1:$K$9" dn="Z_D91C4D47_5E23_4582_9838_036C579348A2_.wvu.PrintArea" sId="1"/>
    <undo index="0" exp="area" ref3D="1" dr="$B$1:$K$9" dn="Z_C011D9E1_E159_4F00_89C1_7D5C1D212287_.wvu.PrintArea" sId="1"/>
    <undo index="0" exp="area" ref3D="1" dr="$B$1:$K$9" dn="Z_915E13EB_A082_43BE_93E7_6941820E0388_.wvu.PrintArea" sId="1"/>
    <undo index="0" exp="area" ref3D="1" dr="$B$1:$K$9" dn="Z_104F86A1_F276_4A93_BD26_FEE4F8DE1BA9_.wvu.PrintArea" sId="1"/>
    <undo index="0" exp="area" ref3D="1" dr="$B$1:$K$9" dn="Z_61BC0850_C7D8_4A8D_A50D_06CABFD84504_.wvu.PrintArea" sId="1"/>
    <undo index="0" exp="area" ref3D="1" dr="$B$1:$K$9" dn="Z_F5062948_562C_4604_B9ED_BF415505594E_.wvu.PrintArea" sId="1"/>
    <undo index="0" exp="area" ref3D="1" dr="$B$1:$K$9" dn="Z_F19A3C37_BCEA_4467_8AC5_F66198E367CF_.wvu.PrintArea" sId="1"/>
    <undo index="0" exp="area" ref3D="1" dr="$B$1:$K$9" dn="Область_печати" sId="1"/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37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210-00374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Соединение: быстроразъемное, разборное, (американка) 40ммх1-1/4", внутренняя резьба, для труб ПВХ…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Байланыс: жылдам ажыратылатын, жиналмалы, (американдық) 40ммх1-1/4", ішкі жіп, ПВХ құбырлары үшін…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3500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222129.700.000339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Адаптер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трубы, из поливинилхлорида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5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38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210-02755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Сгон с цинковым покрытием с цилиндрической резьбой, служащие для соединения водогазопроводных труб DN50мм ГОСТ 8969-75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Иілу DN50ММ ГОСТ 8969-75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3500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242040.300.000058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Сгон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стальной, диаметр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6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39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440-00496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Кран: шаровой, ППР Ф 40мм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Кран: шар, ППР Ф 40мм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3000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222129.900.000216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шаровый, поливинилхлоридный, диаметр условный до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7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40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200-00890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Вентиль шаровой DN20мм PN25бар под приварку полипропиленовый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Полипропиленді дәнекерлеуге арналған dn20mm pn25bar шар клапаны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3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222129.700.000375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Вентиль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шаровый, полипропиленовый, диаметр условный до 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8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41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210-00357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Отвод: полипропиленовый, диаметр 40 мм, угол 90°, назначение водоснабжение и отопление, давление до 25 бар.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Бөлу: полипропилен, диаметрі 40 мм, бұрышы 90°. Мақсаты сумен жабдықтау және жылыту, қысым 25 барға дейін.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20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200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222129.700.000083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Отвод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полипропиленовый, диаметр 40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59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42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210-00297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Муфта соединительная, с переходными диаметрами 50х40мм, из ППР..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Өтпелі диаметрі 50х40 ММ, ППР-дан қосылатын Муфта..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4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250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222129.700.000371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труб, полипропиленовая, переходная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0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43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210-00338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Муфта: қосқыш, полипропилен, диаметрі 40 мм полипропилен құбырларын қосуға арналған. мақсаты сумен жабдықтау және жылыту, қысымы 25 барға дейін.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120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222129.700.000356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Муфта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для трубопровода, полипропиленовая, соединительная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1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44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210-00778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ШТ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6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2000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222129.700.000055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Соединитель для труб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металлопластиковый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2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УЖЭО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45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210-03344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Труба металлопластиковая диаметром 32 мм. Для горячего водоснабжения. Температура до 95С°.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Құбыр диаметрі 32 мм металлпластикалық құбыр. ыстық сумен жабдықтау үшін, температура 95с° дейін.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М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12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1000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222121.500.010019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Труба для водоснабжения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металлопластиковая, диаметр 10-50 мм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3" sId="1" ref="A9:XFD9" action="deleteRow"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46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320-00997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Шуруп самонарезающий по металлу с шестигранной головкой, шайбой и резиновой прокладкой 5,5х75мм Ст20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Өздігінен кескіш 5,5х75мм Ст20 алтыбұрышты басы, шайбасы және резеңке төсемі бар металл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КГ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30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1837.5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259411.900.000166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Саморез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оцинкованный, с шестигранной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264" sId="1" ref="A9:XFD9" action="deleteRow">
    <undo index="0" exp="area" ref3D="1" dr="$A$2:$N$9" dn="Z_E704F893_D67E_4EF9_A55A_CF9CD5BAF100_.wvu.FilterData" sId="1"/>
    <undo index="0" exp="area" ref3D="1" dr="$A$2:$N$9" dn="Z_D91C4D47_5E23_4582_9838_036C579348A2_.wvu.FilterData" sId="1"/>
    <undo index="0" exp="area" ref3D="1" dr="$A$2:$N$9" dn="Z_61BC0850_C7D8_4A8D_A50D_06CABFD84504_.wvu.FilterData" sId="1"/>
    <undo index="0" exp="area" ref3D="1" dr="$A$2:$N$9" dn="Z_C011D9E1_E159_4F00_89C1_7D5C1D212287_.wvu.FilterData" sId="1"/>
    <undo index="0" exp="area" ref3D="1" dr="$A$2:$N$9" dn="Z_104F86A1_F276_4A93_BD26_FEE4F8DE1BA9_.wvu.FilterData" sId="1"/>
    <undo index="0" exp="area" ref3D="1" dr="$A$2:$N$9" dn="Z_915E13EB_A082_43BE_93E7_6941820E0388_.wvu.FilterData" sId="1"/>
    <undo index="0" exp="area" ref3D="1" dr="$A$2:$N$9" dn="Z_63233CB2_10C7_4ECB_A1A6_26C460D50953_.wvu.FilterData" sId="1"/>
    <undo index="0" exp="area" ref3D="1" dr="$A$2:$N$9" dn="Z_7BAEF15A_186C_4398_87D2_DC33BD8856B8_.wvu.FilterData" sId="1"/>
    <undo index="0" exp="area" ref3D="1" dr="$A$2:$N$9" dn="_ФильтрБазыДанных" sId="1"/>
    <undo index="0" exp="area" ref3D="1" dr="$A$2:$N$9" dn="Z_F5062948_562C_4604_B9ED_BF415505594E_.wvu.FilterData" sId="1"/>
    <undo index="0" exp="area" ref3D="1" dr="$A$2:$N$9" dn="Z_F19A3C37_BCEA_4467_8AC5_F66198E367CF_.wvu.FilterData" sId="1"/>
    <undo index="0" exp="area" ref3D="1" dr="$A$2:$N$9" dn="Z_70E26F8C_2083_4452_B722_0A63FCB9E041_.wvu.FilterData" sId="1"/>
    <rfmt sheetId="1" xfDxf="1" sqref="A9:XFD9" start="0" length="0">
      <dxf>
        <font>
          <sz val="12"/>
          <name val="Times New Roman"/>
          <scheme val="none"/>
        </font>
        <alignment vertical="center" readingOrder="0"/>
      </dxf>
    </rfmt>
    <rcc rId="0" sId="1" dxf="1">
      <nc r="A9" t="inlineStr">
        <is>
          <t>ДКС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9">
        <v>47</v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9" t="inlineStr">
        <is>
          <t>320-01010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9" t="inlineStr">
        <is>
          <t>Шуруп самонарезающий по металлу шестигранная головка с шайбой и резиновой прокладкой 4,8х38мм оцинкованный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9" t="inlineStr">
        <is>
          <t>Өздігінен кескіш 4,8х38мм алтыбұрышты басымен, шайбасы және резеңке төсемі бар металл бойынша, мырышталған</t>
        </is>
      </nc>
      <ndxf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9" t="inlineStr">
        <is>
          <t>КГ</t>
        </is>
      </nc>
      <ndxf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9">
        <v>25</v>
      </nc>
      <ndxf>
        <numFmt numFmtId="4" formatCode="#,##0.00"/>
        <fill>
          <patternFill patternType="solid">
            <bgColor rgb="FFFFFF00"/>
          </patternFill>
        </fill>
        <alignment horizontal="center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9">
        <v>2461.3200000000002</v>
      </nc>
      <ndxf>
        <numFmt numFmtId="4" formatCode="#,##0.00"/>
        <fill>
          <patternFill patternType="solid">
            <bgColor rgb="FFFFFF00"/>
          </patternFill>
        </fill>
        <alignment horizontal="right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9">
        <f>G9*H9</f>
      </nc>
      <ndxf>
        <font>
          <sz val="12"/>
          <color auto="1"/>
          <name val="Times New Roman"/>
          <scheme val="none"/>
        </font>
        <numFmt numFmtId="4" formatCode="#,##0.00"/>
        <fill>
          <patternFill patternType="solid">
            <bgColor rgb="FFFFFF00"/>
          </patternFill>
        </fill>
        <alignment horizontal="righ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9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9" t="inlineStr">
        <is>
          <t>В течение 15 календарных дней с даты подписания договора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9" t="inlineStr">
        <is>
          <t>259411.900.000166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9" t="inlineStr">
        <is>
          <t>Саморез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9" t="inlineStr">
        <is>
          <t>оцинкованный, с шестигранной головкой</t>
        </is>
      </nc>
      <ndxf>
        <font>
          <sz val="12"/>
          <color auto="1"/>
          <name val="Times New Roman"/>
          <scheme val="none"/>
        </font>
        <fill>
          <patternFill patternType="solid">
            <bgColor rgb="FFFFFF00"/>
          </patternFill>
        </fill>
        <alignment horizontal="left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fmt sheetId="1" sqref="A3:N8">
    <dxf>
      <fill>
        <patternFill>
          <bgColor theme="0"/>
        </patternFill>
      </fill>
    </dxf>
  </rfmt>
  <rfmt sheetId="1" sqref="G3:I8">
    <dxf>
      <alignment horizontal="general" readingOrder="0"/>
    </dxf>
  </rfmt>
  <rfmt sheetId="1" sqref="G3:I8">
    <dxf>
      <alignment horizontal="center" readingOrder="0"/>
    </dxf>
  </rfmt>
  <rdn rId="0" localSheetId="1" customView="1" name="Z_247E4DB1_7EDD_4BFC_8AC6_27B248FFD5B4_.wvu.PrintArea" hidden="1" oldHidden="1">
    <formula>'Приложение 1'!$B$1:$K$8</formula>
  </rdn>
  <rdn rId="0" localSheetId="1" customView="1" name="Z_247E4DB1_7EDD_4BFC_8AC6_27B248FFD5B4_.wvu.Cols" hidden="1" oldHidden="1">
    <formula>'Приложение 1'!$L:$N</formula>
  </rdn>
  <rdn rId="0" localSheetId="1" customView="1" name="Z_247E4DB1_7EDD_4BFC_8AC6_27B248FFD5B4_.wvu.FilterData" hidden="1" oldHidden="1">
    <formula>'Приложение 1'!$A$2:$N$8</formula>
  </rdn>
  <rcv guid="{247E4DB1-7EDD-4BFC-8AC6-27B248FFD5B4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8" sId="1">
    <oc r="D8" t="inlineStr">
      <is>
        <t>Свеча зажигания</t>
      </is>
    </oc>
    <nc r="D8" t="inlineStr">
      <is>
        <t xml:space="preserve">Свеча зажигания Autolite 3136 </t>
      </is>
    </nc>
  </rcc>
  <rcc rId="269" sId="1">
    <oc r="E8" t="inlineStr">
      <is>
        <t>Оталдыру білтесі</t>
      </is>
    </oc>
    <nc r="E8" t="inlineStr">
      <is>
        <t>Autolite 3136 оталдыру білтесі</t>
      </is>
    </nc>
  </rcc>
  <rcv guid="{247E4DB1-7EDD-4BFC-8AC6-27B248FFD5B4}" action="delete"/>
  <rdn rId="0" localSheetId="1" customView="1" name="Z_247E4DB1_7EDD_4BFC_8AC6_27B248FFD5B4_.wvu.PrintArea" hidden="1" oldHidden="1">
    <formula>'Приложение 1'!$B$1:$K$8</formula>
    <oldFormula>'Приложение 1'!$B$1:$K$8</oldFormula>
  </rdn>
  <rdn rId="0" localSheetId="1" customView="1" name="Z_247E4DB1_7EDD_4BFC_8AC6_27B248FFD5B4_.wvu.Cols" hidden="1" oldHidden="1">
    <formula>'Приложение 1'!$L:$N</formula>
    <oldFormula>'Приложение 1'!$L:$N</oldFormula>
  </rdn>
  <rdn rId="0" localSheetId="1" customView="1" name="Z_247E4DB1_7EDD_4BFC_8AC6_27B248FFD5B4_.wvu.FilterData" hidden="1" oldHidden="1">
    <formula>'Приложение 1'!$A$2:$N$8</formula>
    <oldFormula>'Приложение 1'!$A$2:$N$8</oldFormula>
  </rdn>
  <rcv guid="{247E4DB1-7EDD-4BFC-8AC6-27B248FFD5B4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22:D49">
    <dxf>
      <fill>
        <patternFill patternType="solid">
          <bgColor rgb="FFFFFF00"/>
        </patternFill>
      </fill>
    </dxf>
  </rfmt>
  <rfmt sheetId="1" sqref="A3:N8">
    <dxf>
      <fill>
        <patternFill>
          <bgColor rgb="FF92D050"/>
        </patternFill>
      </fill>
    </dxf>
  </rfmt>
  <rfmt sheetId="1" sqref="D22">
    <dxf>
      <fill>
        <patternFill patternType="none">
          <bgColor auto="1"/>
        </patternFill>
      </fill>
    </dxf>
  </rfmt>
  <rfmt sheetId="1" sqref="A23:N49">
    <dxf>
      <fill>
        <patternFill>
          <bgColor rgb="FFFFFF0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C788B3A5-CE4C-4AD3-BFAD-117956052568}" name="Утегенов Арман Мажитович" id="-288094613" dateTime="2025-10-13T16:16:53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zoomScale="60" zoomScaleNormal="60" zoomScaleSheetLayoutView="80" workbookViewId="0">
      <selection activeCell="H12" sqref="H12"/>
    </sheetView>
  </sheetViews>
  <sheetFormatPr defaultColWidth="9.140625" defaultRowHeight="53.25" customHeight="1" x14ac:dyDescent="0.25"/>
  <cols>
    <col min="1" max="1" width="11.42578125" style="1" customWidth="1"/>
    <col min="2" max="2" width="7.5703125" style="1" customWidth="1"/>
    <col min="3" max="3" width="14.5703125" style="1" customWidth="1"/>
    <col min="4" max="4" width="55.5703125" style="1" customWidth="1"/>
    <col min="5" max="5" width="55.5703125" style="14" customWidth="1"/>
    <col min="6" max="6" width="11.5703125" style="1" customWidth="1"/>
    <col min="7" max="7" width="13.28515625" style="3" customWidth="1"/>
    <col min="8" max="8" width="15.42578125" style="3" customWidth="1"/>
    <col min="9" max="9" width="18.7109375" style="3" customWidth="1"/>
    <col min="10" max="10" width="28.42578125" style="3" customWidth="1"/>
    <col min="11" max="11" width="21.28515625" style="3" customWidth="1"/>
    <col min="12" max="12" width="21.28515625" style="3" hidden="1" customWidth="1"/>
    <col min="13" max="14" width="25.7109375" style="17" hidden="1" customWidth="1"/>
    <col min="15" max="15" width="23.85546875" style="2" customWidth="1"/>
    <col min="16" max="16384" width="9.140625" style="2"/>
  </cols>
  <sheetData>
    <row r="1" spans="1:14" ht="15.75" x14ac:dyDescent="0.25">
      <c r="D1" s="2"/>
      <c r="G1" s="4"/>
      <c r="H1" s="4"/>
      <c r="I1" s="4"/>
      <c r="J1" s="4"/>
      <c r="K1" s="4"/>
      <c r="L1" s="4"/>
      <c r="M1" s="15"/>
      <c r="N1" s="15"/>
    </row>
    <row r="2" spans="1:14" ht="114.6" customHeight="1" x14ac:dyDescent="0.25">
      <c r="A2" s="5" t="s">
        <v>19</v>
      </c>
      <c r="B2" s="5" t="s">
        <v>0</v>
      </c>
      <c r="C2" s="7" t="s">
        <v>10</v>
      </c>
      <c r="D2" s="11" t="s">
        <v>7</v>
      </c>
      <c r="E2" s="7" t="s">
        <v>6</v>
      </c>
      <c r="F2" s="7" t="s">
        <v>1</v>
      </c>
      <c r="G2" s="6" t="s">
        <v>2</v>
      </c>
      <c r="H2" s="6" t="s">
        <v>9</v>
      </c>
      <c r="I2" s="6" t="s">
        <v>3</v>
      </c>
      <c r="J2" s="6" t="s">
        <v>4</v>
      </c>
      <c r="K2" s="6" t="s">
        <v>5</v>
      </c>
      <c r="L2" s="6" t="s">
        <v>21</v>
      </c>
      <c r="M2" s="6" t="s">
        <v>22</v>
      </c>
      <c r="N2" s="6" t="s">
        <v>23</v>
      </c>
    </row>
    <row r="3" spans="1:14" s="10" customFormat="1" ht="95.25" customHeight="1" x14ac:dyDescent="0.25">
      <c r="A3" s="9" t="s">
        <v>20</v>
      </c>
      <c r="B3" s="9">
        <v>1</v>
      </c>
      <c r="C3" s="18" t="s">
        <v>13</v>
      </c>
      <c r="D3" s="19" t="s">
        <v>49</v>
      </c>
      <c r="E3" s="20" t="s">
        <v>50</v>
      </c>
      <c r="F3" s="9" t="s">
        <v>8</v>
      </c>
      <c r="G3" s="21">
        <v>10</v>
      </c>
      <c r="H3" s="29">
        <v>7500</v>
      </c>
      <c r="I3" s="30">
        <f>G3*H3</f>
        <v>75000</v>
      </c>
      <c r="J3" s="12" t="s">
        <v>12</v>
      </c>
      <c r="K3" s="22" t="s">
        <v>11</v>
      </c>
      <c r="L3" s="22" t="s">
        <v>24</v>
      </c>
      <c r="M3" s="23" t="s">
        <v>25</v>
      </c>
      <c r="N3" s="23" t="s">
        <v>26</v>
      </c>
    </row>
    <row r="4" spans="1:14" s="10" customFormat="1" ht="98.25" customHeight="1" x14ac:dyDescent="0.25">
      <c r="A4" s="8" t="s">
        <v>20</v>
      </c>
      <c r="B4" s="8">
        <v>2</v>
      </c>
      <c r="C4" s="18" t="s">
        <v>14</v>
      </c>
      <c r="D4" s="19" t="s">
        <v>43</v>
      </c>
      <c r="E4" s="24" t="s">
        <v>44</v>
      </c>
      <c r="F4" s="9" t="s">
        <v>8</v>
      </c>
      <c r="G4" s="21">
        <v>12</v>
      </c>
      <c r="H4" s="29">
        <v>11400</v>
      </c>
      <c r="I4" s="30">
        <f t="shared" ref="I4:I8" si="0">G4*H4</f>
        <v>136800</v>
      </c>
      <c r="J4" s="12" t="s">
        <v>12</v>
      </c>
      <c r="K4" s="22" t="s">
        <v>11</v>
      </c>
      <c r="L4" s="22" t="s">
        <v>27</v>
      </c>
      <c r="M4" s="23" t="s">
        <v>28</v>
      </c>
      <c r="N4" s="23" t="s">
        <v>29</v>
      </c>
    </row>
    <row r="5" spans="1:14" ht="96.75" customHeight="1" x14ac:dyDescent="0.25">
      <c r="A5" s="9" t="s">
        <v>20</v>
      </c>
      <c r="B5" s="9">
        <v>3</v>
      </c>
      <c r="C5" s="8" t="s">
        <v>15</v>
      </c>
      <c r="D5" s="25" t="s">
        <v>46</v>
      </c>
      <c r="E5" s="25" t="s">
        <v>45</v>
      </c>
      <c r="F5" s="21" t="s">
        <v>8</v>
      </c>
      <c r="G5" s="21">
        <v>4</v>
      </c>
      <c r="H5" s="21">
        <v>3200</v>
      </c>
      <c r="I5" s="30">
        <f t="shared" si="0"/>
        <v>12800</v>
      </c>
      <c r="J5" s="12" t="s">
        <v>12</v>
      </c>
      <c r="K5" s="12" t="s">
        <v>11</v>
      </c>
      <c r="L5" s="12" t="s">
        <v>30</v>
      </c>
      <c r="M5" s="16" t="s">
        <v>31</v>
      </c>
      <c r="N5" s="16" t="s">
        <v>32</v>
      </c>
    </row>
    <row r="6" spans="1:14" ht="96.75" customHeight="1" x14ac:dyDescent="0.25">
      <c r="A6" s="8" t="s">
        <v>20</v>
      </c>
      <c r="B6" s="8">
        <v>4</v>
      </c>
      <c r="C6" s="8" t="s">
        <v>16</v>
      </c>
      <c r="D6" s="24" t="s">
        <v>42</v>
      </c>
      <c r="E6" s="24" t="s">
        <v>51</v>
      </c>
      <c r="F6" s="26" t="s">
        <v>8</v>
      </c>
      <c r="G6" s="27">
        <v>2</v>
      </c>
      <c r="H6" s="27">
        <v>13800</v>
      </c>
      <c r="I6" s="30">
        <f t="shared" si="0"/>
        <v>27600</v>
      </c>
      <c r="J6" s="12" t="s">
        <v>12</v>
      </c>
      <c r="K6" s="12" t="s">
        <v>11</v>
      </c>
      <c r="L6" s="12" t="s">
        <v>33</v>
      </c>
      <c r="M6" s="16" t="s">
        <v>34</v>
      </c>
      <c r="N6" s="16" t="s">
        <v>35</v>
      </c>
    </row>
    <row r="7" spans="1:14" ht="99" customHeight="1" x14ac:dyDescent="0.25">
      <c r="A7" s="9" t="s">
        <v>20</v>
      </c>
      <c r="B7" s="9">
        <v>5</v>
      </c>
      <c r="C7" s="26" t="s">
        <v>17</v>
      </c>
      <c r="D7" s="24" t="s">
        <v>47</v>
      </c>
      <c r="E7" s="28" t="s">
        <v>48</v>
      </c>
      <c r="F7" s="26" t="s">
        <v>8</v>
      </c>
      <c r="G7" s="27">
        <v>2</v>
      </c>
      <c r="H7" s="27">
        <v>3800</v>
      </c>
      <c r="I7" s="30">
        <f t="shared" si="0"/>
        <v>7600</v>
      </c>
      <c r="J7" s="12" t="s">
        <v>12</v>
      </c>
      <c r="K7" s="12" t="s">
        <v>11</v>
      </c>
      <c r="L7" s="12" t="s">
        <v>36</v>
      </c>
      <c r="M7" s="16" t="s">
        <v>37</v>
      </c>
      <c r="N7" s="16" t="s">
        <v>38</v>
      </c>
    </row>
    <row r="8" spans="1:14" ht="98.25" customHeight="1" x14ac:dyDescent="0.25">
      <c r="A8" s="8" t="s">
        <v>20</v>
      </c>
      <c r="B8" s="8">
        <v>6</v>
      </c>
      <c r="C8" s="26" t="s">
        <v>18</v>
      </c>
      <c r="D8" s="24" t="s">
        <v>52</v>
      </c>
      <c r="E8" s="28" t="s">
        <v>53</v>
      </c>
      <c r="F8" s="26" t="s">
        <v>8</v>
      </c>
      <c r="G8" s="27">
        <v>4</v>
      </c>
      <c r="H8" s="27">
        <v>20362</v>
      </c>
      <c r="I8" s="30">
        <f t="shared" si="0"/>
        <v>81448</v>
      </c>
      <c r="J8" s="12" t="s">
        <v>12</v>
      </c>
      <c r="K8" s="13">
        <v>46022</v>
      </c>
      <c r="L8" s="12" t="s">
        <v>39</v>
      </c>
      <c r="M8" s="16" t="s">
        <v>40</v>
      </c>
      <c r="N8" s="16" t="s">
        <v>41</v>
      </c>
    </row>
  </sheetData>
  <autoFilter ref="A2:N8"/>
  <customSheetViews>
    <customSheetView guid="{247E4DB1-7EDD-4BFC-8AC6-27B248FFD5B4}" scale="60" showPageBreaks="1" printArea="1" showAutoFilter="1" hiddenColumns="1">
      <selection activeCell="H12" sqref="H12"/>
      <pageMargins left="0.70866141732283472" right="0.70866141732283472" top="0.74803149606299213" bottom="0.74803149606299213" header="0.31496062992125984" footer="0.31496062992125984"/>
      <pageSetup paperSize="9" scale="29" orientation="portrait" r:id="rId1"/>
      <autoFilter ref="A2:N8"/>
    </customSheetView>
    <customSheetView guid="{915E13EB-A082-43BE-93E7-6941820E0388}" scale="60" showPageBreaks="1" printArea="1" showAutoFilter="1">
      <selection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2"/>
      <autoFilter ref="A2:N49"/>
    </customSheetView>
    <customSheetView guid="{F19A3C37-BCEA-4467-8AC5-F66198E367CF}" scale="60" filter="1" showAutoFilter="1">
      <selection activeCell="K52" sqref="K52"/>
      <pageMargins left="0.70866141732283472" right="0.70866141732283472" top="0.74803149606299213" bottom="0.74803149606299213" header="0.31496062992125984" footer="0.31496062992125984"/>
      <pageSetup paperSize="9" scale="29" orientation="portrait" r:id="rId3"/>
      <autoFilter ref="A2:N49">
        <filterColumn colId="2">
          <filters>
            <filter val="430-00121"/>
          </filters>
        </filterColumn>
      </autoFilter>
    </customSheetView>
    <customSheetView guid="{F5062948-562C-4604-B9ED-BF415505594E}" scale="60" filter="1" showAutoFilter="1">
      <pane ySplit="2" topLeftCell="A3" activePane="bottomLeft" state="frozen"/>
      <selection pane="bottomLeft" activeCell="E50" sqref="E50"/>
      <pageMargins left="0.70866141732283472" right="0.70866141732283472" top="0.74803149606299213" bottom="0.74803149606299213" header="0.31496062992125984" footer="0.31496062992125984"/>
      <pageSetup paperSize="9" scale="29" orientation="portrait" r:id="rId4"/>
      <autoFilter ref="A2:N49">
        <filterColumn colId="0">
          <filters>
            <filter val="ДКС"/>
          </filters>
        </filterColumn>
      </autoFilter>
    </customSheetView>
    <customSheetView guid="{104F86A1-F276-4A93-BD26-FEE4F8DE1BA9}" scale="80" showPageBreaks="1" printArea="1" filter="1" showAutoFilter="1">
      <pane ySplit="7" topLeftCell="A9" activePane="bottomLeft" state="frozen"/>
      <selection pane="bottomLeft" activeCell="E10" sqref="E10"/>
      <pageMargins left="0.70866141732283472" right="0.70866141732283472" top="0.74803149606299213" bottom="0.74803149606299213" header="0.31496062992125984" footer="0.31496062992125984"/>
      <pageSetup paperSize="9" scale="29" orientation="portrait" r:id="rId5"/>
      <autoFilter ref="A2:N49">
        <filterColumn colId="0">
          <filters>
            <filter val="СГЭ"/>
          </filters>
        </filterColumn>
      </autoFilter>
    </customSheetView>
    <customSheetView guid="{61BC0850-C7D8-4A8D-A50D-06CABFD84504}" scale="60" showPageBreaks="1" printArea="1" filter="1" showAutoFilter="1">
      <pane ySplit="2" topLeftCell="A3" activePane="bottomLeft" state="frozen"/>
      <selection pane="bottomLeft"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6"/>
      <autoFilter ref="A2:N49">
        <filterColumn colId="0">
          <filters>
            <filter val="СГМ-1"/>
          </filters>
        </filterColumn>
      </autoFilter>
    </customSheetView>
    <customSheetView guid="{D91C4D47-5E23-4582-9838-036C579348A2}" scale="60" showPageBreaks="1" printArea="1" showAutoFilter="1">
      <pane ySplit="14" topLeftCell="A15" activePane="bottomLeft" state="frozen"/>
      <selection pane="bottomLeft" activeCell="AA3" sqref="AA3"/>
      <pageMargins left="0.70866141732283472" right="0.70866141732283472" top="0.74803149606299213" bottom="0.74803149606299213" header="0.31496062992125984" footer="0.31496062992125984"/>
      <pageSetup paperSize="9" scale="29" orientation="portrait" r:id="rId7"/>
      <autoFilter ref="A2:N49"/>
    </customSheetView>
    <customSheetView guid="{C011D9E1-E159-4F00-89C1-7D5C1D212287}" scale="60" showPageBreaks="1" printArea="1" showAutoFilter="1">
      <selection activeCell="J8" sqref="J8"/>
      <pageMargins left="0.70866141732283472" right="0.70866141732283472" top="0.74803149606299213" bottom="0.74803149606299213" header="0.31496062992125984" footer="0.31496062992125984"/>
      <pageSetup paperSize="9" scale="29" orientation="portrait" r:id="rId8"/>
      <autoFilter ref="A2:N49"/>
    </customSheetView>
  </customSheetViews>
  <pageMargins left="0.70866141732283472" right="0.70866141732283472" top="0.74803149606299213" bottom="0.74803149606299213" header="0.31496062992125984" footer="0.31496062992125984"/>
  <pageSetup paperSize="9" scale="29" orientation="portrait" r:id="rId9"/>
  <customProperties>
    <customPr name="_pios_id" r:id="rId10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Toksanov Serikzhan</dc:creator>
  <cp:lastModifiedBy>Утегенов Арман Мажитович</cp:lastModifiedBy>
  <cp:lastPrinted>2023-09-14T04:12:34Z</cp:lastPrinted>
  <dcterms:created xsi:type="dcterms:W3CDTF">2015-06-26T11:11:25Z</dcterms:created>
  <dcterms:modified xsi:type="dcterms:W3CDTF">2025-10-13T11:17:18Z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