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Закуп Самрук-Казына 2023\1 Товар\до 100МРП\ДАПиИТ (АП)\2 Товары КИПиА\"/>
    </mc:Choice>
  </mc:AlternateContent>
  <bookViews>
    <workbookView xWindow="0" yWindow="0" windowWidth="28800" windowHeight="12030" tabRatio="950"/>
  </bookViews>
  <sheets>
    <sheet name="Приложение 1" sheetId="5" r:id="rId1"/>
    <sheet name="УСЛОВИЯ  ПОСТАВКИ ТОВАРОВ" sheetId="6" r:id="rId2"/>
  </sheets>
  <externalReferences>
    <externalReference r:id="rId3"/>
  </externalReferences>
  <definedNames>
    <definedName name="_xlnm._FilterDatabase" localSheetId="0" hidden="1">'Приложение 1'!$A$6:$K$7</definedName>
    <definedName name="Года_планирования">'[1]Года планирования'!$A$1:$A$4</definedName>
    <definedName name="Департамент">[1]Департаменты!$A$1:$A$65536</definedName>
    <definedName name="Разделы">[1]Разделы!$A$1:$A$65536</definedName>
  </definedNames>
  <calcPr calcId="162913" calcOnSave="0"/>
</workbook>
</file>

<file path=xl/calcChain.xml><?xml version="1.0" encoding="utf-8"?>
<calcChain xmlns="http://schemas.openxmlformats.org/spreadsheetml/2006/main">
  <c r="K7" i="5" l="1"/>
  <c r="I7" i="5" l="1"/>
  <c r="K9" i="5" l="1"/>
  <c r="K10" i="5"/>
  <c r="K11" i="5"/>
  <c r="K12" i="5"/>
  <c r="K13" i="5"/>
  <c r="K14" i="5"/>
  <c r="K15" i="5"/>
  <c r="K16" i="5"/>
  <c r="K17" i="5"/>
  <c r="K18" i="5"/>
  <c r="K8" i="5" l="1"/>
</calcChain>
</file>

<file path=xl/sharedStrings.xml><?xml version="1.0" encoding="utf-8"?>
<sst xmlns="http://schemas.openxmlformats.org/spreadsheetml/2006/main" count="187" uniqueCount="121">
  <si>
    <t>1.</t>
  </si>
  <si>
    <t>№</t>
  </si>
  <si>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</si>
  <si>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</si>
  <si>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</si>
  <si>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</si>
  <si>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</si>
  <si>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</si>
  <si>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</si>
  <si>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</si>
  <si>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rgb="FF0070C0"/>
        <rFont val="Times New Roman"/>
        <family val="1"/>
        <charset val="204"/>
      </rPr>
      <t>Орындаушы</t>
    </r>
    <r>
      <rPr>
        <b/>
        <sz val="12"/>
        <color theme="1"/>
        <rFont val="Times New Roman"/>
        <family val="1"/>
        <charset val="204"/>
      </rPr>
      <t xml:space="preserve"> / Исполнитель:</t>
    </r>
  </si>
  <si>
    <r>
      <rPr>
        <b/>
        <sz val="12"/>
        <color rgb="FF0070C0"/>
        <rFont val="Times New Roman"/>
        <family val="1"/>
        <charset val="204"/>
      </rPr>
      <t>Телефоны</t>
    </r>
    <r>
      <rPr>
        <b/>
        <sz val="12"/>
        <color theme="1"/>
        <rFont val="Times New Roman"/>
        <family val="1"/>
        <charset val="204"/>
      </rPr>
      <t xml:space="preserve"> / Телефон:</t>
    </r>
  </si>
  <si>
    <r>
      <rPr>
        <b/>
        <sz val="12"/>
        <color rgb="FF0070C0"/>
        <rFont val="Times New Roman"/>
        <family val="1"/>
        <charset val="204"/>
      </rPr>
      <t>Тауарлар тобының, оның ішінде тауардың атауы</t>
    </r>
    <r>
      <rPr>
        <b/>
        <sz val="12"/>
        <rFont val="Times New Roman"/>
        <family val="1"/>
        <charset val="204"/>
      </rPr>
      <t xml:space="preserve"> / 
Наименование группы товаров, 
в том числе товара по SAP
</t>
    </r>
  </si>
  <si>
    <t>Техникалық сіпаттамасы / Техническая спецификация</t>
  </si>
  <si>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</si>
  <si>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</si>
  <si>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r>
      <rPr>
        <b/>
        <sz val="12"/>
        <color theme="4" tint="-0.249977111117893"/>
        <rFont val="Times New Roman"/>
        <family val="1"/>
        <charset val="204"/>
      </rPr>
      <t>Ескерту</t>
    </r>
    <r>
      <rPr>
        <b/>
        <sz val="12"/>
        <rFont val="Times New Roman"/>
        <family val="1"/>
        <charset val="204"/>
      </rPr>
      <t xml:space="preserve"> / Примечание</t>
    </r>
  </si>
  <si>
    <t>ШТ</t>
  </si>
  <si>
    <t>471010000, Мангистауская область, г.Актау, промышленная зона, БМТС АО Каражанбасмунай</t>
  </si>
  <si>
    <t>280-01518</t>
  </si>
  <si>
    <t>280-00288</t>
  </si>
  <si>
    <t>280-01576</t>
  </si>
  <si>
    <t>280-00593</t>
  </si>
  <si>
    <t>280-01386</t>
  </si>
  <si>
    <t>280-01385</t>
  </si>
  <si>
    <t>280-00577</t>
  </si>
  <si>
    <t>400-00785</t>
  </si>
  <si>
    <t>280-01126</t>
  </si>
  <si>
    <t>280-01381</t>
  </si>
  <si>
    <t>280-01309</t>
  </si>
  <si>
    <t>Реле управления программируемое ПР110-220.12ДФ.8Р</t>
  </si>
  <si>
    <t>Сервопривод: SQM 50.482A2Z3 Siemens</t>
  </si>
  <si>
    <t>Сервопривод: SQM 53.482A2Z3 Siemens</t>
  </si>
  <si>
    <t>Термометр: контактный, диапазон измерений температур от -50 °С до +350 °С</t>
  </si>
  <si>
    <t>Термосопротивление: PT100 WZGPK-33, -200 +600C</t>
  </si>
  <si>
    <t>Контроллер: для холодильной установки Dixell XR02CX</t>
  </si>
  <si>
    <t>ВИТ-1
Необходимые документы при поставке:
Технический паспорт
Сертификат утверждения типа средств измерений РК
Сертификат поверки РК</t>
  </si>
  <si>
    <t>Eurosens Delta RS 500
Необходимые документы при поставке:
Технический паспорт
Сертификат утверждения типа средств измерений РК
Сертификат поверки РК</t>
  </si>
  <si>
    <t>ПР110-220.12ДФ.8Р</t>
  </si>
  <si>
    <t xml:space="preserve">в течение 60 календарных дней </t>
  </si>
  <si>
    <t>Карабаева Р.</t>
  </si>
  <si>
    <t>8 (7292) 47-32-37</t>
  </si>
  <si>
    <t>Kimray RHE 1" MT-DAB Repair Kit;</t>
  </si>
  <si>
    <t>Сервопривод: SQM 50.482A2Z3 Siemens
Гарантийный срок: 12 (двенадцать) месяцев со дня подписания Акта приемки активов.</t>
  </si>
  <si>
    <t>Сервожетек: SQM 50.482A2Z3 Siemens
Кепілдік мерзімі: активтерді қабылдау актісіне қол қойылған күннен бастап 12 (он екі) ай.</t>
  </si>
  <si>
    <t>Сервопривод: SQM 53.482A2Z3 Siemens
Гарантийный срок: 12 (двенадцать) месяцев со дня подписания Акта приемки активов.</t>
  </si>
  <si>
    <t>Сервожетек: SQM 53.482A2Z3 Siemens
Кепілдік мерзімі: активтерді қабылдау актісіне қол қойылған күннен бастап 12 (он екі) ай.</t>
  </si>
  <si>
    <t>SQM 50.482A2Z3 Siemens</t>
  </si>
  <si>
    <t>SQM 53.482A2Z3 Siemens</t>
  </si>
  <si>
    <t>САУ-М6
Необходимые документы при поставке:
Технический паспорт</t>
  </si>
  <si>
    <t>MEDC CU1H
Необходимые документы при поставке:
Технический паспорт</t>
  </si>
  <si>
    <t>Необходимые документы при поставке:
Технический паспорт
Сертификат утверждения типа средств измерений РК
Сертификат поверки РК</t>
  </si>
  <si>
    <t>Dixell XR02CX 5N0C1</t>
  </si>
  <si>
    <t>WZGPK-33
Необходимые документы при поставке:
Технический паспорт
Сертификат утверждения типа средств измерений РК
Сертификат поверки РК</t>
  </si>
  <si>
    <t>Термосопротивление: PT100 WZGPK-33, -200 +600C
Термопреобразователь сопротивления платиновый (PT100): С соединительной головкой со стандартной крышкой, алюминиевый сплав. Диапазон измерения от -200 до +600 °C. Размер штока диаметр D = 6мм, длина L=200мм. Степень защиты IP 68, Резьба кабельного входа ½ дюйм. Материал защитной гильзы - 1.4404 (AISI316L). Тип гильзы конический, резьбовой. Соединение с процессом коническая резьба - ½" NPT. Взрывозащищённое исполнение
Гарантийный срок: 12 (двенадцать) месяцев со дня подписания Акта приемки активов.</t>
  </si>
  <si>
    <t>Жылу кедергісі: PT100 WZGPK-33, -200 +600C
Платина кедергісінің термиялық түрлендіргіші (PT100): стандартты қақпағы бар қосқыш басымен, алюминий қорытпасы. Өлшеу диапазоны -200-ден +600 °C-қа дейін. өзек өлшемі диаметрі D = 6мм, ұзындығы L=200мм. қорғаныс дәрежесі IP 68, кабельдік кіріс жіптері ½ дюйм. Қорғаныс жеңінің материалы-1.4404 (AISI316L). Жеңнің типі конустық, бұрандалы. Процесіне қосылу конустық жіп - ½ " NPT. Жарылыстан қорғалған орындалу
Кепілдік мерзімі: активтерді қабылдау актісіне қол қойылған күннен бастап 12 (он екі) ай.</t>
  </si>
  <si>
    <t xml:space="preserve">Контроллер: Dixell XR02CX 5N0C1
</t>
  </si>
  <si>
    <t>Контроллер: Dixell XR02CX 5N0C1</t>
  </si>
  <si>
    <t>Термометр: контактный, диапазон измерений температур от -50 °С до +350 °С
Относительная погрешность: не больше ±0.5°C</t>
  </si>
  <si>
    <t>Термометр: контактылы, -50 °С-тан +350 °С-қа дейінгі температураны өлшеу диапазоны
Салыстырмалы қателік: ±0.5°C артық емес</t>
  </si>
  <si>
    <t>MEDC CU1H сигналдық сиреналар ксенонды жарқыл шамшырағымен жарылысқа қарсы 24 В DC</t>
  </si>
  <si>
    <t>MEDC CU1H сирены сигнальные взрывозащищенные с ксеноновым проблесковым маяком 24 В DC</t>
  </si>
  <si>
    <t>Сигнализатор: сұйықтық деңгейі, үш арналы, кернеуі 220В, 50 Гц, қуаты 6 ВА аспайды, қоректендіру кернеуінің номиналды мәннен ауытқуы - 15% - дан 10% - ға дейін, деңгей датчигінің электродтарындағы кернеу 10 В аспайды, сұйықтықтың кедергісі 500 кОм аспайды, IP қорғау класы 44,  корпустың типі қабырғаға бекіту, габариттік өлшемі артық емес 130х105х65мм, деңгейді бақылау 4 электродты кондуктометриялық датчиктің көмегімен жүзеге асырылады, оның үш сигналдық электродтары технологиялық процестің шарттары бойынша берілген белгілерде резервуарда орналасқан: 1-деңгей, 2-деңгей, 3-деңгей - олар 1-3 құрылғының кірістеріне қосылады, деңгей сенсорының қуаты айнымалы кернеумен жүзеге асырылады. САУ-М6</t>
  </si>
  <si>
    <t>Сигнализатор: уровня жидкости, трехканальный, напряжения 220В, 50 Гц, мощность не более 6 ВА, отклонения напряжения питания от номинального значения - 15 от 10%, напряжение на электродах датчика уровня не более 10В, Сопротивление жидкости не более 500 кОм, класс защиты IP 44, тип корпуса настенный, габаритный размер не более 130х105х65мм, контроль уровня осуществляется при помощи 4-х электродного кондуктометрического датчика, три сигнальных электрода которого расположены в резервуаре на заданных по условиям технологического процесса отметках: уровень 1, уровень 2, уровень 3 - и подключаются ко входам прибора 1-3, питание датчика уровня осуществляется переменным напряжением. САУ-М6</t>
  </si>
  <si>
    <t>Жөндеу жинағы: Kimray RHE 1" MT-DAB Repair Kit; Kimray клапаны үшін моделі SMT-112-DAB TCV-800</t>
  </si>
  <si>
    <t>Ремкомплект: Kimray RHE 1" MT-DAB Repair Kit; для регулирующей задвижки Kimray модель SMT-112-DAB TCV-800</t>
  </si>
  <si>
    <t>Реле управления программируемое ПР110-220.12ДФ.8Р. 12 цифровых входов (Тип 1), 8 цифровых выходов (реле). Питание устройства 220 В 50 Гц</t>
  </si>
  <si>
    <t>Бағдарламаланатын ПР110-220.12ДФ.8Р басқару релесі; 12 сандық кіріс (1 Тип), 8 Сандық шығыс (реле). Құрылғының қуаты 220 В 50 Гц</t>
  </si>
  <si>
    <t>Психрометр: влажности, диапазон измерения от 20 до 90% относительной влажности, от 0 до 25 С°, цена деления шкалы 0.2°С, корпус из пластмассы, не более 325х120х50мм, масса не более 350мм, предназначен для измерения относительной влажности и температуры воздуха в помещениях, состоит из пластмассового основания, на котором закреплены температурная шкала с двумя капиллярами, резервуар одного из которых увлажняется фитилем из ткани, опущенным в питатель с водой, и таблица для определения относительной влажности воздуха по разнице показаний «сухого» и «увлажненного», ВИТ-1</t>
  </si>
  <si>
    <t>Психрометр: ылғалдылық, өлшеу диапазоны салыстырмалы ылғалдылықтың 20-дан 90% - на дейін, 0-ден 25 С° - қа дейін, шкаланың бөліну бағасы 0.2°С, Пластмассадан жасалған корпус, 325х120х50 мм-ден аспайды, салмағы 350 мм-ден аспайды, үй-жайлардағы ауаның салыстырмалы ылғалдылығы мен температурасын өлшеуге арналған, ол бекітілген пластикалық негізден тұрады екі капиллярлы температура шкаласы, олардың біреуінің резервуары сумен қоректендіргішке батырылған матадан жасалған фитильмен ылғалдандырылады және "құрғақ" және "ылғалданған" көрсеткіштердің айырмашылығы бойынша ауаның салыстырмалы ылғалдылығын анықтауға арналған кесте, ВИТ-1</t>
  </si>
  <si>
    <t xml:space="preserve">Датчик: счётчик расхода топлива, марки: Eurosens Delta RS 500; Принцип измерения: дифференциальный
Присоединительная резьба м14х1,5; Вид перекачиваемой жидкости: дизельное топливо; Погрешность: 1%; Напряжение: от 10 до 50 В; </t>
  </si>
  <si>
    <t>Датчик: отын шығынын есептегіш, маркасы: Eurosens Delta RS 500; өлшеу принципі: дифференциалды
М14х1. 5 жалғағыш жіп; айдалатын сұйықтықтың түрі: дизель отыны; қателік шегі: 1%; кернеуі: 10-нан 50 В-қа дейін;</t>
  </si>
  <si>
    <t>Приложение №4 / 
№4 қосымша</t>
  </si>
  <si>
    <t>к Договору о закупках товаров / 
Тауарларды сатып алу туралы шартқа</t>
  </si>
  <si>
    <t>№___ от _______202_г. / 
№___ от _______202_ж.</t>
  </si>
  <si>
    <t xml:space="preserve">УСЛОВИЯ  ПОСТАВКИ ТОВАРОВ  / ТАУАРЛАРДЫ ЖЕТКІЗУ ШАРТТАРЫ  </t>
  </si>
  <si>
    <t xml:space="preserve">ДОКУМЕНТЫ и СОПУТСТВУЮЩИЕ УСЛУГИ / ҚҰЖАТТАР ЖӘНЕ ІЛЕСПЕ ҚЫЗМЕТТЕР </t>
  </si>
  <si>
    <t xml:space="preserve">№ ЛОТА / ЛОТ № </t>
  </si>
  <si>
    <t xml:space="preserve">№ строки ПЗ / 
СЖ жолының № </t>
  </si>
  <si>
    <t>Код товара (Заказчика) / 
Тауардың (Тапсырыс берушінің)коды</t>
  </si>
  <si>
    <t>Наименование лота, в том числе товара (с указанием типа/модели) /
Лоттың, оның ішінде тауардың атауы (типін/моделін көрсете отырып)</t>
  </si>
  <si>
    <t>ТРАНСПОРТНАЯ  ТАРА / 
КӨЛІК ТАРАСЫ</t>
  </si>
  <si>
    <t>Наличие документов при поставке (+/-) / 
Жеткізу кезінде құжаттардың болуы (+/ -)</t>
  </si>
  <si>
    <t>Сопутствующие обязательства при поставке (+/-) / 
Жеткізу кезіндегі ілеспе міндеттемелер (+/ -)</t>
  </si>
  <si>
    <t>Страна производитель / Өндіруші ел</t>
  </si>
  <si>
    <t>Завод изготовитель / 
Өндіруші зауыт</t>
  </si>
  <si>
    <t>Сертификат качества / 
Сапа сертификаты</t>
  </si>
  <si>
    <t xml:space="preserve">Сертификат соответствия / 
Сәйкестік сертификаты </t>
  </si>
  <si>
    <t>Разрешение на применение в РК /
ҚР-да қолдануға рұқсат</t>
  </si>
  <si>
    <t>Технический паспорт / 
Техникалық паспорт</t>
  </si>
  <si>
    <t xml:space="preserve">Инструкция по эксплуатации на русском языке / 
Орыс тілінде жазылған пайдалану жөніндегі нұсқаулық </t>
  </si>
  <si>
    <t>Чертеж и/или эскиз / 
Сызба  және / немесе эскиз</t>
  </si>
  <si>
    <t>Сертификат утверждения типа средств измерений / 
Өлшем құралдарының түрін бекіту сертификаты</t>
  </si>
  <si>
    <t>Протокол испытаний/
Сынақ хаттамасы</t>
  </si>
  <si>
    <t>Сертификат поверки / 
Тексеру сертификаты</t>
  </si>
  <si>
    <t xml:space="preserve">Монтаж  / 
Монтаждау </t>
  </si>
  <si>
    <t>Шефмонтаж / 
Шефмонтаж</t>
  </si>
  <si>
    <t>Демонтаж / 
Бөлшектеу</t>
  </si>
  <si>
    <t>Подключение / 
Қосу</t>
  </si>
  <si>
    <t>Пусконаладка / 
Іске қосу</t>
  </si>
  <si>
    <t>Обучение персонала / Қызметкерлерді оқыту</t>
  </si>
  <si>
    <t>Техническое сопровождение/Техникалық сүйемелдеу</t>
  </si>
  <si>
    <t>+</t>
  </si>
  <si>
    <t xml:space="preserve">*
</t>
  </si>
  <si>
    <t>Потенциальный поставщик обязан предоставить документы с отметкой + с первой партией товара, в виде оригиналов либо нотариально-засвидетельствованных копий, на государственном или русском языках,  а в случае оформления на иностранном языке, должны иметь нотариально засвидетельствованный перевод. / 
Әлеуетті өнім беруші тауардың бірінші партиясымен + белгісі бар құжаттарды түпнұсқалар не нотариат куәландырған көшірмелер түрінде мемлекеттік немесе орыс тілдерінде ұсынуға міндетті, ал шет тілінде ресімделген жағдайда, олардың нотариат куәландырған аудармасы болуға тиіс.</t>
  </si>
  <si>
    <t>*</t>
  </si>
  <si>
    <t xml:space="preserve">В случае если товар входит в перечень оборудования, на которое выдается Разрешение на применение РК, то потенциальный поставщик обязан предоставить Разрешение на применение в РК или выписку из реестра. / 
Егер тауар ҚР қолдануға рұқсат берілетін жабдықтар тізбесіне кіретін болса, онда әлеуетті өнім беруші ҚР қолдануға рұқсатты немесе тізілімнен үзінді көшірмені ұсынуға міндетті. </t>
  </si>
  <si>
    <t>В случае если товар входит в перечень оборудования, на которое ранее выдано Разрешение на применение РК, то потенциальный поставщик обязан предоставить  выписку из реестра. / 
Егер тауар бұрын ҚР қолдануға рұқсат берілген жабдықтар тізбесіне кіретін болса, онда әлеуетті өнім беруші тізілімнен үзінді көшірмені ұсынуға міндетті.</t>
  </si>
  <si>
    <t>ПОДПИСИ СТОРОН / ТАРАПТАРДЫҢ ҚОЛДАРЫ</t>
  </si>
  <si>
    <t>ЗАКАЗЧИК / ТАПСЫРЫС БЕРУШІ</t>
  </si>
  <si>
    <t>ПОСТАВЩИК / ЖЕТКІЗУШІ</t>
  </si>
  <si>
    <t>____________________</t>
  </si>
  <si>
    <t>Сертификат происхождения* /
Шығу сертификаты*</t>
  </si>
  <si>
    <t xml:space="preserve">Датчик: счётчик расхода топлива, </t>
  </si>
  <si>
    <t>Психрометр: влажности,</t>
  </si>
  <si>
    <t>Ремкомплект: 1"</t>
  </si>
  <si>
    <t>Сигнализатор: уровня жидкости</t>
  </si>
  <si>
    <t xml:space="preserve">Сирена: светозвуковая1ExdllCT6 </t>
  </si>
  <si>
    <t xml:space="preserve">Сирена: светозвуковая </t>
  </si>
  <si>
    <t>1 Қосымшасы</t>
  </si>
  <si>
    <t>Приложение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</si>
</sst>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р_._-;\-* #,##0.00\ _р_._-;_-* &quot;-&quot;??\ _р_._-;_-@_-"/>
    <numFmt numFmtId="166" formatCode="_-* #,##0.00&quot;р.&quot;_-;\-* #,##0.00&quot;р.&quot;_-;_-* &quot;-&quot;??&quot;р.&quot;_-;_-@_-"/>
    <numFmt numFmtId="167" formatCode="_-* #,##0.00_р_._-;\-* #,##0.00_р_._-;_-* &quot;-&quot;??_р_._-;_-@_-"/>
    <numFmt numFmtId="168" formatCode="000000"/>
  </numFmts>
  <fonts count="25"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name val="Times New Roman"/>
      <family val="1"/>
      <charset val="204"/>
    </font>
    <font>
      <sz val="12"/>
      <name val="Times New Roman"/>
      <family val="1"/>
      <charset val="204"/>
    </font>
    <font>
      <sz val="10"/>
      <name val="Arial"/>
      <family val="2"/>
      <charset val="204"/>
    </font>
    <font>
      <sz val="10"/>
      <name val="Helv"/>
    </font>
    <font>
      <sz val="10"/>
      <name val="Helv"/>
      <family val="2"/>
    </font>
    <font>
      <sz val="12"/>
      <color theme="1"/>
      <name val="Times New Roman"/>
      <family val="1"/>
      <charset val="204"/>
    </font>
    <font>
      <b/>
      <sz val="12"/>
      <color theme="1"/>
      <name val="Times New Roman"/>
      <family val="1"/>
      <charset val="204"/>
    </font>
    <font>
      <sz val="10"/>
      <name val="Arial Cyr"/>
      <family val="2"/>
      <charset val="204"/>
    </font>
    <font>
      <sz val="11"/>
      <color theme="1"/>
      <name val="Calibri"/>
      <family val="2"/>
      <scheme val="minor"/>
    </font>
    <font>
      <b/>
      <i/>
      <sz val="12"/>
      <name val="Times New Roman"/>
      <family val="1"/>
      <charset val="204"/>
    </font>
    <font>
      <sz val="10"/>
      <name val="Arial Cyr"/>
      <charset val="204"/>
    </font>
    <font>
      <b/>
      <sz val="12"/>
      <color rgb="FF0070C0"/>
      <name val="Times New Roman"/>
      <family val="1"/>
      <charset val="204"/>
    </font>
    <font>
      <sz val="10"/>
      <name val="Times New Roman"/>
      <family val="1"/>
      <charset val="204"/>
    </font>
    <font>
      <b/>
      <i/>
      <sz val="12"/>
      <color rgb="FF0070C0"/>
      <name val="Times New Roman"/>
      <family val="1"/>
      <charset val="204"/>
    </font>
    <font>
      <b/>
      <sz val="12"/>
      <color theme="4" tint="-0.249977111117893"/>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b/>
      <sz val="10"/>
      <color rgb="FFFF0000"/>
      <name val="Times New Roman"/>
      <family val="1"/>
      <charset val="204"/>
    </font>
    <font>
      <b/>
      <sz val="11"/>
      <name val="Times New Roman"/>
      <family val="1"/>
      <charset val="204"/>
    </font>
    <font>
      <b/>
      <sz val="11"/>
      <color theme="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5">
    <xf numFmtId="0" fontId="0" fillId="0" borderId="0"/>
    <xf numFmtId="167" fontId="1"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4"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5" fillId="0" borderId="0"/>
    <xf numFmtId="0" fontId="5" fillId="0" borderId="0"/>
    <xf numFmtId="0" fontId="1" fillId="0" borderId="0"/>
    <xf numFmtId="0" fontId="5" fillId="0" borderId="0"/>
    <xf numFmtId="0" fontId="7" fillId="0" borderId="0"/>
    <xf numFmtId="0" fontId="6" fillId="0" borderId="0"/>
    <xf numFmtId="0" fontId="2" fillId="0" borderId="0"/>
    <xf numFmtId="0" fontId="2" fillId="0" borderId="0"/>
    <xf numFmtId="164" fontId="5" fillId="0" borderId="0" applyFont="0" applyFill="0" applyBorder="0" applyAlignment="0" applyProtection="0"/>
    <xf numFmtId="0" fontId="5" fillId="0" borderId="0"/>
    <xf numFmtId="167" fontId="2" fillId="0" borderId="0" applyFont="0" applyFill="0" applyBorder="0" applyAlignment="0" applyProtection="0"/>
    <xf numFmtId="0" fontId="10" fillId="0" borderId="0"/>
    <xf numFmtId="0" fontId="5" fillId="0" borderId="0"/>
    <xf numFmtId="164" fontId="5" fillId="0" borderId="0" applyFont="0" applyFill="0" applyBorder="0" applyAlignment="0" applyProtection="0"/>
    <xf numFmtId="0" fontId="5" fillId="0" borderId="0"/>
    <xf numFmtId="0" fontId="11" fillId="0" borderId="0"/>
    <xf numFmtId="0" fontId="10" fillId="0" borderId="0"/>
    <xf numFmtId="0" fontId="1" fillId="0" borderId="0"/>
    <xf numFmtId="0" fontId="1" fillId="0" borderId="0"/>
    <xf numFmtId="0" fontId="5" fillId="0" borderId="0"/>
    <xf numFmtId="167"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xf numFmtId="0" fontId="1" fillId="0" borderId="0"/>
  </cellStyleXfs>
  <cellXfs count="84">
    <xf numFmtId="0" fontId="0" fillId="0" borderId="0" xfId="0"/>
    <xf numFmtId="0" fontId="3" fillId="3" borderId="1" xfId="0"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 fontId="3" fillId="0" borderId="0" xfId="0" applyNumberFormat="1" applyFont="1" applyBorder="1" applyAlignment="1" applyProtection="1">
      <alignment horizontal="right" vertical="center" wrapText="1"/>
      <protection hidden="1"/>
    </xf>
    <xf numFmtId="4" fontId="8" fillId="0" borderId="0" xfId="0" applyNumberFormat="1" applyFont="1" applyAlignment="1">
      <alignment horizontal="right" vertical="center"/>
    </xf>
    <xf numFmtId="0" fontId="12" fillId="0" borderId="0" xfId="0" applyFont="1" applyBorder="1" applyAlignment="1" applyProtection="1">
      <alignment horizontal="right" vertical="center"/>
      <protection hidden="1"/>
    </xf>
    <xf numFmtId="4" fontId="3" fillId="0" borderId="0" xfId="0" applyNumberFormat="1" applyFont="1" applyBorder="1" applyAlignment="1" applyProtection="1">
      <alignment vertical="center" wrapText="1"/>
      <protection hidden="1"/>
    </xf>
    <xf numFmtId="4" fontId="3" fillId="0" borderId="0" xfId="0" applyNumberFormat="1" applyFont="1" applyBorder="1" applyAlignment="1" applyProtection="1">
      <alignment horizontal="right" vertical="center" wrapText="1"/>
    </xf>
    <xf numFmtId="0" fontId="9" fillId="0" borderId="1" xfId="0" applyFont="1" applyBorder="1" applyAlignment="1">
      <alignment horizontal="center" vertical="center"/>
    </xf>
    <xf numFmtId="4" fontId="3" fillId="0" borderId="1" xfId="0" applyNumberFormat="1" applyFont="1" applyBorder="1" applyAlignment="1" applyProtection="1">
      <alignment horizontal="center" vertical="center" wrapText="1"/>
    </xf>
    <xf numFmtId="4" fontId="3" fillId="3" borderId="1" xfId="0" applyNumberFormat="1" applyFont="1" applyFill="1" applyBorder="1" applyAlignment="1" applyProtection="1">
      <alignment horizontal="right" vertical="center" wrapText="1"/>
    </xf>
    <xf numFmtId="49" fontId="3" fillId="3" borderId="1" xfId="0" applyNumberFormat="1" applyFont="1" applyFill="1" applyBorder="1" applyAlignment="1">
      <alignment horizontal="center" vertical="center" wrapText="1"/>
    </xf>
    <xf numFmtId="0" fontId="0" fillId="0" borderId="0" xfId="0"/>
    <xf numFmtId="0" fontId="3"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8" fillId="2" borderId="1" xfId="0" applyNumberFormat="1" applyFont="1" applyFill="1" applyBorder="1" applyAlignment="1">
      <alignment vertical="center" wrapText="1"/>
    </xf>
    <xf numFmtId="0" fontId="4" fillId="2"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4" fillId="2" borderId="0" xfId="0" applyFont="1" applyFill="1" applyBorder="1" applyAlignment="1">
      <alignment vertical="center"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center" vertical="center" wrapText="1"/>
    </xf>
    <xf numFmtId="4" fontId="8" fillId="2" borderId="0" xfId="0" applyNumberFormat="1" applyFont="1" applyFill="1" applyBorder="1" applyAlignment="1">
      <alignment vertical="center" wrapText="1"/>
    </xf>
    <xf numFmtId="0" fontId="8" fillId="0" borderId="1" xfId="0" applyFont="1" applyBorder="1" applyAlignment="1">
      <alignment horizontal="center" vertical="center" wrapText="1"/>
    </xf>
    <xf numFmtId="0" fontId="16" fillId="0" borderId="0" xfId="0" applyFont="1" applyBorder="1" applyAlignment="1" applyProtection="1">
      <alignment horizontal="right" vertical="center"/>
      <protection hidden="1"/>
    </xf>
    <xf numFmtId="14" fontId="4" fillId="0" borderId="3"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left" vertical="center"/>
    </xf>
    <xf numFmtId="0" fontId="8" fillId="3" borderId="1" xfId="0" applyFont="1" applyFill="1" applyBorder="1" applyAlignment="1">
      <alignment vertical="center"/>
    </xf>
    <xf numFmtId="165" fontId="4" fillId="0" borderId="1" xfId="31" applyFont="1" applyFill="1" applyBorder="1" applyAlignment="1">
      <alignment horizontal="left" vertical="top" wrapText="1"/>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Border="1" applyAlignment="1" applyProtection="1">
      <alignment horizontal="right" vertical="center" wrapText="1"/>
      <protection hidden="1"/>
    </xf>
    <xf numFmtId="0" fontId="20" fillId="0" borderId="0" xfId="0" applyFont="1" applyBorder="1" applyAlignment="1" applyProtection="1">
      <alignment vertical="center" wrapText="1"/>
      <protection hidden="1"/>
    </xf>
    <xf numFmtId="0" fontId="18" fillId="0" borderId="0" xfId="0" applyFont="1" applyAlignment="1">
      <alignment horizontal="right" vertical="center"/>
    </xf>
    <xf numFmtId="0" fontId="18"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vertical="center"/>
    </xf>
    <xf numFmtId="0" fontId="20" fillId="0" borderId="1" xfId="0" applyFont="1" applyBorder="1" applyAlignment="1">
      <alignment horizontal="center" vertical="center" textRotation="90" wrapText="1"/>
    </xf>
    <xf numFmtId="0" fontId="15" fillId="0" borderId="1" xfId="0" applyFont="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168" fontId="21" fillId="0" borderId="1" xfId="0" applyNumberFormat="1" applyFont="1" applyBorder="1" applyAlignment="1" applyProtection="1">
      <alignment horizontal="center" vertical="center" textRotation="90" wrapText="1"/>
    </xf>
    <xf numFmtId="0" fontId="20" fillId="2" borderId="1" xfId="0" applyFont="1" applyFill="1" applyBorder="1" applyAlignment="1" applyProtection="1">
      <alignment horizontal="center" vertical="center" wrapText="1"/>
    </xf>
    <xf numFmtId="0" fontId="19" fillId="0" borderId="0" xfId="0" applyFont="1" applyBorder="1" applyAlignment="1">
      <alignment horizontal="center" vertical="center"/>
    </xf>
    <xf numFmtId="0" fontId="15" fillId="0" borderId="0" xfId="0" applyFont="1" applyBorder="1" applyAlignment="1" applyProtection="1">
      <alignment horizontal="left" vertical="center" wrapText="1"/>
    </xf>
    <xf numFmtId="0" fontId="19" fillId="0" borderId="0" xfId="0" applyFont="1" applyBorder="1" applyAlignment="1">
      <alignment vertical="center"/>
    </xf>
    <xf numFmtId="0" fontId="20" fillId="0" borderId="0" xfId="0" applyFont="1" applyBorder="1" applyAlignment="1">
      <alignment horizontal="center" vertical="center" wrapText="1"/>
    </xf>
    <xf numFmtId="0" fontId="20" fillId="0" borderId="0" xfId="0" applyFont="1" applyAlignment="1">
      <alignment horizontal="center" vertical="center"/>
    </xf>
    <xf numFmtId="0" fontId="15"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horizontal="center" vertical="center" wrapText="1"/>
    </xf>
    <xf numFmtId="4" fontId="3" fillId="3" borderId="1" xfId="0" applyNumberFormat="1" applyFont="1" applyFill="1" applyBorder="1" applyAlignment="1" applyProtection="1">
      <alignment horizontal="center" vertical="center" wrapText="1"/>
    </xf>
    <xf numFmtId="4" fontId="8" fillId="0" borderId="0" xfId="0" applyNumberFormat="1" applyFont="1" applyAlignment="1">
      <alignment horizontal="center" vertical="center"/>
    </xf>
    <xf numFmtId="4" fontId="3" fillId="0" borderId="0" xfId="0" applyNumberFormat="1" applyFont="1" applyBorder="1" applyAlignment="1" applyProtection="1">
      <alignment horizontal="center" vertical="center" wrapText="1"/>
      <protection hidden="1"/>
    </xf>
    <xf numFmtId="4" fontId="3" fillId="0" borderId="0" xfId="0" applyNumberFormat="1" applyFont="1" applyBorder="1" applyAlignment="1" applyProtection="1">
      <alignment horizontal="center" vertical="center" wrapText="1"/>
    </xf>
    <xf numFmtId="167" fontId="4" fillId="0" borderId="1" xfId="1" applyFont="1" applyFill="1" applyBorder="1" applyAlignment="1">
      <alignment horizontal="center" vertical="center"/>
    </xf>
    <xf numFmtId="0" fontId="3" fillId="0" borderId="0" xfId="0" applyFont="1" applyBorder="1" applyAlignment="1" applyProtection="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8" fillId="0" borderId="1" xfId="0" applyFont="1" applyBorder="1" applyAlignment="1">
      <alignment horizontal="center" vertical="center" wrapText="1"/>
    </xf>
    <xf numFmtId="0" fontId="20" fillId="2" borderId="1" xfId="0" applyFont="1" applyFill="1" applyBorder="1" applyAlignment="1" applyProtection="1">
      <alignment horizontal="center" vertical="center" wrapText="1"/>
    </xf>
    <xf numFmtId="0" fontId="22" fillId="0" borderId="0"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1" xfId="0" applyFont="1" applyBorder="1" applyAlignment="1" applyProtection="1">
      <alignment horizontal="center" vertical="center" wrapText="1"/>
    </xf>
    <xf numFmtId="168" fontId="21" fillId="0" borderId="1" xfId="0" applyNumberFormat="1" applyFont="1" applyBorder="1" applyAlignment="1" applyProtection="1">
      <alignment horizontal="center" vertical="center" textRotation="90" wrapText="1"/>
    </xf>
    <xf numFmtId="0" fontId="18" fillId="0" borderId="0" xfId="0" applyFont="1" applyAlignment="1">
      <alignment horizontal="center" vertical="center"/>
    </xf>
    <xf numFmtId="0" fontId="20" fillId="0" borderId="0" xfId="0" applyFont="1" applyBorder="1" applyAlignment="1" applyProtection="1">
      <alignment horizontal="right" vertical="center" wrapText="1"/>
      <protection hidden="1"/>
    </xf>
    <xf numFmtId="0" fontId="18" fillId="0" borderId="0" xfId="0" applyFont="1" applyAlignment="1">
      <alignment horizontal="right" vertical="center" wrapText="1"/>
    </xf>
    <xf numFmtId="0" fontId="18" fillId="0" borderId="0" xfId="0" applyFont="1" applyAlignment="1">
      <alignment horizontal="right" vertical="center"/>
    </xf>
    <xf numFmtId="0" fontId="18" fillId="0" borderId="0" xfId="0" applyFont="1" applyAlignment="1">
      <alignment horizontal="center" vertical="center" wrapText="1"/>
    </xf>
  </cellXfs>
  <cellStyles count="35">
    <cellStyle name="Comma 10 2" xfId="2"/>
    <cellStyle name="Comma 10 2 2" xfId="29"/>
    <cellStyle name="Comma 10 2 2 3" xfId="21"/>
    <cellStyle name="Comma 10 2 2 3 2" xfId="32"/>
    <cellStyle name="Comma 2 6 2 2 2" xfId="3"/>
    <cellStyle name="Comma 4 2" xfId="4"/>
    <cellStyle name="Comma 4 2 2" xfId="30"/>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row r="65536">
          <cell r="A65536" t="str">
            <v>Департамент автоматизации, информационных технологий и связи</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row r="65536">
          <cell r="A65536"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view="pageBreakPreview" zoomScale="70" zoomScaleNormal="90" zoomScaleSheetLayoutView="70" workbookViewId="0">
      <selection activeCell="F9" sqref="F9"/>
    </sheetView>
  </sheetViews>
  <sheetFormatPr defaultColWidth="9.140625" defaultRowHeight="15.75" x14ac:dyDescent="0.25"/>
  <cols>
    <col min="1" max="1" width="5.85546875" style="2" customWidth="1"/>
    <col min="2" max="2" width="11.5703125" style="2" customWidth="1"/>
    <col min="3" max="3" width="13.5703125" style="2" customWidth="1"/>
    <col min="4" max="4" width="12.140625" style="2" customWidth="1"/>
    <col min="5" max="5" width="31.85546875" style="2" customWidth="1"/>
    <col min="6" max="6" width="53.85546875" style="2" customWidth="1"/>
    <col min="7" max="7" width="51.140625" style="2" customWidth="1"/>
    <col min="8" max="8" width="8.42578125" style="3" customWidth="1"/>
    <col min="9" max="9" width="9.85546875" style="5" customWidth="1"/>
    <col min="10" max="10" width="15.5703125" style="59" customWidth="1"/>
    <col min="11" max="11" width="17.85546875" style="5" customWidth="1"/>
    <col min="12" max="12" width="21.85546875" style="5" customWidth="1"/>
    <col min="13" max="13" width="15.28515625" style="5" customWidth="1"/>
    <col min="14" max="14" width="39.140625" style="3" customWidth="1"/>
    <col min="15" max="15" width="11.140625" style="3" customWidth="1"/>
    <col min="16" max="16" width="10.85546875" style="3" customWidth="1"/>
    <col min="17" max="17" width="11.85546875" style="3" customWidth="1"/>
    <col min="18" max="18" width="9.140625" style="3"/>
    <col min="19" max="19" width="14.85546875" style="3" customWidth="1"/>
    <col min="20" max="16384" width="9.140625" style="3"/>
  </cols>
  <sheetData>
    <row r="1" spans="1:14" x14ac:dyDescent="0.25">
      <c r="D1" s="4"/>
      <c r="E1" s="4"/>
      <c r="F1" s="4"/>
      <c r="G1" s="4"/>
      <c r="I1" s="4"/>
      <c r="K1" s="28" t="s">
        <v>119</v>
      </c>
      <c r="L1" s="28"/>
      <c r="M1" s="28"/>
    </row>
    <row r="2" spans="1:14" x14ac:dyDescent="0.25">
      <c r="D2" s="4"/>
      <c r="E2" s="4"/>
      <c r="F2" s="4"/>
      <c r="G2" s="4"/>
      <c r="I2" s="4"/>
      <c r="K2" s="6" t="s">
        <v>120</v>
      </c>
      <c r="L2" s="6"/>
      <c r="M2" s="6"/>
    </row>
    <row r="3" spans="1:14" x14ac:dyDescent="0.25">
      <c r="H3" s="7"/>
      <c r="I3" s="4"/>
      <c r="J3" s="60"/>
      <c r="K3" s="4"/>
      <c r="L3" s="4"/>
      <c r="M3" s="4"/>
    </row>
    <row r="4" spans="1:14" ht="15.6" customHeight="1" x14ac:dyDescent="0.25">
      <c r="A4" s="63" t="s">
        <v>2</v>
      </c>
      <c r="B4" s="63"/>
      <c r="C4" s="63"/>
      <c r="D4" s="63"/>
      <c r="E4" s="63"/>
      <c r="F4" s="63"/>
      <c r="G4" s="63"/>
      <c r="H4" s="63"/>
      <c r="I4" s="63"/>
      <c r="J4" s="63"/>
      <c r="K4" s="63"/>
      <c r="L4" s="32"/>
      <c r="M4" s="32"/>
    </row>
    <row r="5" spans="1:14" x14ac:dyDescent="0.25">
      <c r="D5" s="3"/>
      <c r="E5" s="3"/>
      <c r="F5" s="3"/>
      <c r="G5" s="3"/>
      <c r="I5" s="8"/>
      <c r="J5" s="61"/>
      <c r="K5" s="8"/>
      <c r="L5" s="8"/>
      <c r="M5" s="8"/>
    </row>
    <row r="6" spans="1:14" ht="125.25" customHeight="1" x14ac:dyDescent="0.25">
      <c r="A6" s="9" t="s">
        <v>1</v>
      </c>
      <c r="B6" s="14" t="s">
        <v>3</v>
      </c>
      <c r="C6" s="14" t="s">
        <v>4</v>
      </c>
      <c r="D6" s="14" t="s">
        <v>5</v>
      </c>
      <c r="E6" s="14" t="s">
        <v>12</v>
      </c>
      <c r="F6" s="67" t="s">
        <v>13</v>
      </c>
      <c r="G6" s="68"/>
      <c r="H6" s="14" t="s">
        <v>6</v>
      </c>
      <c r="I6" s="10" t="s">
        <v>7</v>
      </c>
      <c r="J6" s="10" t="s">
        <v>8</v>
      </c>
      <c r="K6" s="10" t="s">
        <v>9</v>
      </c>
      <c r="L6" s="10" t="s">
        <v>14</v>
      </c>
      <c r="M6" s="10" t="s">
        <v>15</v>
      </c>
      <c r="N6" s="10" t="s">
        <v>16</v>
      </c>
    </row>
    <row r="7" spans="1:14" ht="30.75" customHeight="1" x14ac:dyDescent="0.25">
      <c r="A7" s="1"/>
      <c r="B7" s="1"/>
      <c r="C7" s="1"/>
      <c r="D7" s="12"/>
      <c r="E7" s="12"/>
      <c r="F7" s="12"/>
      <c r="G7" s="12"/>
      <c r="H7" s="1"/>
      <c r="I7" s="58">
        <f>SUM(I8:I18)</f>
        <v>31</v>
      </c>
      <c r="J7" s="58"/>
      <c r="K7" s="11">
        <f>SUM(K8:K18)</f>
        <v>844087.38</v>
      </c>
      <c r="L7" s="11"/>
      <c r="M7" s="11"/>
      <c r="N7" s="35"/>
    </row>
    <row r="8" spans="1:14" ht="129" customHeight="1" x14ac:dyDescent="0.25">
      <c r="A8" s="17">
        <v>1</v>
      </c>
      <c r="B8" s="29"/>
      <c r="C8" s="15" t="s">
        <v>19</v>
      </c>
      <c r="D8" s="18"/>
      <c r="E8" s="30" t="s">
        <v>113</v>
      </c>
      <c r="F8" s="30" t="s">
        <v>70</v>
      </c>
      <c r="G8" s="30" t="s">
        <v>71</v>
      </c>
      <c r="H8" s="31" t="s">
        <v>17</v>
      </c>
      <c r="I8" s="31">
        <v>2</v>
      </c>
      <c r="J8" s="62">
        <v>51662.5</v>
      </c>
      <c r="K8" s="19">
        <f>J8*I8</f>
        <v>103325</v>
      </c>
      <c r="L8" s="19" t="s">
        <v>18</v>
      </c>
      <c r="M8" s="19" t="s">
        <v>39</v>
      </c>
      <c r="N8" s="27" t="s">
        <v>37</v>
      </c>
    </row>
    <row r="9" spans="1:14" ht="246" customHeight="1" x14ac:dyDescent="0.25">
      <c r="A9" s="17">
        <v>2</v>
      </c>
      <c r="B9" s="29"/>
      <c r="C9" s="15" t="s">
        <v>20</v>
      </c>
      <c r="D9" s="18"/>
      <c r="E9" s="30" t="s">
        <v>114</v>
      </c>
      <c r="F9" s="30" t="s">
        <v>68</v>
      </c>
      <c r="G9" s="30" t="s">
        <v>69</v>
      </c>
      <c r="H9" s="31" t="s">
        <v>17</v>
      </c>
      <c r="I9" s="31">
        <v>3</v>
      </c>
      <c r="J9" s="62">
        <v>4152.58</v>
      </c>
      <c r="K9" s="19">
        <f t="shared" ref="K9:K18" si="0">J9*I9</f>
        <v>12457.74</v>
      </c>
      <c r="L9" s="19" t="s">
        <v>18</v>
      </c>
      <c r="M9" s="19" t="s">
        <v>39</v>
      </c>
      <c r="N9" s="27" t="s">
        <v>36</v>
      </c>
    </row>
    <row r="10" spans="1:14" ht="101.25" customHeight="1" x14ac:dyDescent="0.25">
      <c r="A10" s="17">
        <v>3</v>
      </c>
      <c r="B10" s="29"/>
      <c r="C10" s="15" t="s">
        <v>21</v>
      </c>
      <c r="D10" s="18"/>
      <c r="E10" s="30" t="s">
        <v>30</v>
      </c>
      <c r="F10" s="30" t="s">
        <v>66</v>
      </c>
      <c r="G10" s="30" t="s">
        <v>67</v>
      </c>
      <c r="H10" s="31" t="s">
        <v>17</v>
      </c>
      <c r="I10" s="31">
        <v>1</v>
      </c>
      <c r="J10" s="62">
        <v>53355.200000000004</v>
      </c>
      <c r="K10" s="19">
        <f t="shared" si="0"/>
        <v>53355.200000000004</v>
      </c>
      <c r="L10" s="19" t="s">
        <v>18</v>
      </c>
      <c r="M10" s="19" t="s">
        <v>39</v>
      </c>
      <c r="N10" s="27" t="s">
        <v>38</v>
      </c>
    </row>
    <row r="11" spans="1:14" ht="123.75" customHeight="1" x14ac:dyDescent="0.25">
      <c r="A11" s="17">
        <v>4</v>
      </c>
      <c r="B11" s="29"/>
      <c r="C11" s="15" t="s">
        <v>22</v>
      </c>
      <c r="D11" s="18"/>
      <c r="E11" s="30" t="s">
        <v>115</v>
      </c>
      <c r="F11" s="30" t="s">
        <v>65</v>
      </c>
      <c r="G11" s="30" t="s">
        <v>64</v>
      </c>
      <c r="H11" s="31" t="s">
        <v>17</v>
      </c>
      <c r="I11" s="31">
        <v>8</v>
      </c>
      <c r="J11" s="62">
        <v>9006.67</v>
      </c>
      <c r="K11" s="19">
        <f t="shared" si="0"/>
        <v>72053.36</v>
      </c>
      <c r="L11" s="19" t="s">
        <v>18</v>
      </c>
      <c r="M11" s="19" t="s">
        <v>39</v>
      </c>
      <c r="N11" s="27" t="s">
        <v>42</v>
      </c>
    </row>
    <row r="12" spans="1:14" ht="111" customHeight="1" x14ac:dyDescent="0.25">
      <c r="A12" s="17">
        <v>5</v>
      </c>
      <c r="B12" s="29"/>
      <c r="C12" s="15" t="s">
        <v>23</v>
      </c>
      <c r="D12" s="18"/>
      <c r="E12" s="30" t="s">
        <v>31</v>
      </c>
      <c r="F12" s="30" t="s">
        <v>43</v>
      </c>
      <c r="G12" s="30" t="s">
        <v>44</v>
      </c>
      <c r="H12" s="31" t="s">
        <v>17</v>
      </c>
      <c r="I12" s="31">
        <v>1</v>
      </c>
      <c r="J12" s="62">
        <v>103886</v>
      </c>
      <c r="K12" s="19">
        <f t="shared" si="0"/>
        <v>103886</v>
      </c>
      <c r="L12" s="19" t="s">
        <v>18</v>
      </c>
      <c r="M12" s="19" t="s">
        <v>39</v>
      </c>
      <c r="N12" s="27" t="s">
        <v>47</v>
      </c>
    </row>
    <row r="13" spans="1:14" ht="107.25" customHeight="1" x14ac:dyDescent="0.25">
      <c r="A13" s="17">
        <v>6</v>
      </c>
      <c r="B13" s="29"/>
      <c r="C13" s="15" t="s">
        <v>24</v>
      </c>
      <c r="D13" s="18"/>
      <c r="E13" s="30" t="s">
        <v>32</v>
      </c>
      <c r="F13" s="30" t="s">
        <v>45</v>
      </c>
      <c r="G13" s="30" t="s">
        <v>46</v>
      </c>
      <c r="H13" s="31" t="s">
        <v>17</v>
      </c>
      <c r="I13" s="31">
        <v>1</v>
      </c>
      <c r="J13" s="62">
        <v>103886</v>
      </c>
      <c r="K13" s="19">
        <f t="shared" si="0"/>
        <v>103886</v>
      </c>
      <c r="L13" s="19" t="s">
        <v>18</v>
      </c>
      <c r="M13" s="19" t="s">
        <v>39</v>
      </c>
      <c r="N13" s="27" t="s">
        <v>48</v>
      </c>
    </row>
    <row r="14" spans="1:14" ht="276.75" customHeight="1" x14ac:dyDescent="0.25">
      <c r="A14" s="17">
        <v>7</v>
      </c>
      <c r="B14" s="29"/>
      <c r="C14" s="15" t="s">
        <v>25</v>
      </c>
      <c r="D14" s="18"/>
      <c r="E14" s="30" t="s">
        <v>116</v>
      </c>
      <c r="F14" s="30" t="s">
        <v>63</v>
      </c>
      <c r="G14" s="30" t="s">
        <v>62</v>
      </c>
      <c r="H14" s="31" t="s">
        <v>17</v>
      </c>
      <c r="I14" s="31">
        <v>1</v>
      </c>
      <c r="J14" s="62">
        <v>58663.08</v>
      </c>
      <c r="K14" s="19">
        <f t="shared" si="0"/>
        <v>58663.08</v>
      </c>
      <c r="L14" s="19" t="s">
        <v>18</v>
      </c>
      <c r="M14" s="19" t="s">
        <v>39</v>
      </c>
      <c r="N14" s="27" t="s">
        <v>49</v>
      </c>
    </row>
    <row r="15" spans="1:14" ht="102" customHeight="1" x14ac:dyDescent="0.25">
      <c r="A15" s="17">
        <v>8</v>
      </c>
      <c r="B15" s="29"/>
      <c r="C15" s="15" t="s">
        <v>26</v>
      </c>
      <c r="D15" s="18"/>
      <c r="E15" s="30" t="s">
        <v>118</v>
      </c>
      <c r="F15" s="30" t="s">
        <v>61</v>
      </c>
      <c r="G15" s="30" t="s">
        <v>60</v>
      </c>
      <c r="H15" s="31" t="s">
        <v>17</v>
      </c>
      <c r="I15" s="31">
        <v>4</v>
      </c>
      <c r="J15" s="62">
        <v>18029</v>
      </c>
      <c r="K15" s="19">
        <f t="shared" si="0"/>
        <v>72116</v>
      </c>
      <c r="L15" s="19" t="s">
        <v>18</v>
      </c>
      <c r="M15" s="19" t="s">
        <v>39</v>
      </c>
      <c r="N15" s="27" t="s">
        <v>50</v>
      </c>
    </row>
    <row r="16" spans="1:14" ht="110.25" customHeight="1" x14ac:dyDescent="0.25">
      <c r="A16" s="17">
        <v>9</v>
      </c>
      <c r="B16" s="29"/>
      <c r="C16" s="15" t="s">
        <v>27</v>
      </c>
      <c r="D16" s="18"/>
      <c r="E16" s="30" t="s">
        <v>33</v>
      </c>
      <c r="F16" s="30" t="s">
        <v>58</v>
      </c>
      <c r="G16" s="30" t="s">
        <v>59</v>
      </c>
      <c r="H16" s="31" t="s">
        <v>17</v>
      </c>
      <c r="I16" s="31">
        <v>2</v>
      </c>
      <c r="J16" s="62">
        <v>1435</v>
      </c>
      <c r="K16" s="19">
        <f t="shared" si="0"/>
        <v>2870</v>
      </c>
      <c r="L16" s="19" t="s">
        <v>18</v>
      </c>
      <c r="M16" s="19" t="s">
        <v>39</v>
      </c>
      <c r="N16" s="27" t="s">
        <v>51</v>
      </c>
    </row>
    <row r="17" spans="1:14" ht="220.5" x14ac:dyDescent="0.25">
      <c r="A17" s="17">
        <v>10</v>
      </c>
      <c r="B17" s="29"/>
      <c r="C17" s="15" t="s">
        <v>28</v>
      </c>
      <c r="D17" s="18"/>
      <c r="E17" s="30" t="s">
        <v>34</v>
      </c>
      <c r="F17" s="30" t="s">
        <v>54</v>
      </c>
      <c r="G17" s="30" t="s">
        <v>55</v>
      </c>
      <c r="H17" s="31" t="s">
        <v>17</v>
      </c>
      <c r="I17" s="31">
        <v>2</v>
      </c>
      <c r="J17" s="62">
        <v>15588.5</v>
      </c>
      <c r="K17" s="19">
        <f t="shared" si="0"/>
        <v>31177</v>
      </c>
      <c r="L17" s="19" t="s">
        <v>18</v>
      </c>
      <c r="M17" s="19" t="s">
        <v>39</v>
      </c>
      <c r="N17" s="27" t="s">
        <v>53</v>
      </c>
    </row>
    <row r="18" spans="1:14" ht="111" customHeight="1" x14ac:dyDescent="0.25">
      <c r="A18" s="17">
        <v>11</v>
      </c>
      <c r="B18" s="29"/>
      <c r="C18" s="15" t="s">
        <v>29</v>
      </c>
      <c r="D18" s="18"/>
      <c r="E18" s="30" t="s">
        <v>35</v>
      </c>
      <c r="F18" s="30" t="s">
        <v>56</v>
      </c>
      <c r="G18" s="36" t="s">
        <v>57</v>
      </c>
      <c r="H18" s="31" t="s">
        <v>17</v>
      </c>
      <c r="I18" s="31">
        <v>6</v>
      </c>
      <c r="J18" s="62">
        <v>38383</v>
      </c>
      <c r="K18" s="19">
        <f t="shared" si="0"/>
        <v>230298</v>
      </c>
      <c r="L18" s="19" t="s">
        <v>18</v>
      </c>
      <c r="M18" s="19" t="s">
        <v>39</v>
      </c>
      <c r="N18" s="27" t="s">
        <v>52</v>
      </c>
    </row>
    <row r="19" spans="1:14" x14ac:dyDescent="0.25">
      <c r="A19" s="20"/>
      <c r="B19" s="21"/>
      <c r="C19" s="22"/>
      <c r="D19" s="23"/>
      <c r="E19" s="24"/>
      <c r="F19" s="24"/>
      <c r="G19" s="24"/>
      <c r="H19" s="25"/>
      <c r="I19" s="25"/>
      <c r="J19" s="25"/>
      <c r="K19" s="26"/>
      <c r="L19" s="26"/>
      <c r="M19" s="26"/>
      <c r="N19" s="16"/>
    </row>
    <row r="20" spans="1:14" x14ac:dyDescent="0.25">
      <c r="A20" s="64" t="s">
        <v>10</v>
      </c>
      <c r="B20" s="64"/>
      <c r="C20" s="64"/>
      <c r="D20" s="65" t="s">
        <v>40</v>
      </c>
      <c r="E20" s="65"/>
      <c r="F20" s="34"/>
      <c r="G20" s="34"/>
    </row>
    <row r="21" spans="1:14" x14ac:dyDescent="0.25">
      <c r="A21" s="66" t="s">
        <v>11</v>
      </c>
      <c r="B21" s="66"/>
      <c r="C21" s="66"/>
      <c r="D21" s="65" t="s">
        <v>41</v>
      </c>
      <c r="E21" s="65"/>
      <c r="F21" s="34"/>
      <c r="G21" s="33"/>
    </row>
  </sheetData>
  <autoFilter ref="A6:K7"/>
  <mergeCells count="6">
    <mergeCell ref="A4:K4"/>
    <mergeCell ref="A20:C20"/>
    <mergeCell ref="D20:E20"/>
    <mergeCell ref="A21:C21"/>
    <mergeCell ref="D21:E21"/>
    <mergeCell ref="F6:G6"/>
  </mergeCells>
  <pageMargins left="0.70866141732283472" right="0.70866141732283472" top="0.74803149606299213" bottom="0.74803149606299213" header="0.31496062992125984" footer="0.31496062992125984"/>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opLeftCell="A14" workbookViewId="0">
      <selection activeCell="B26" sqref="B26:Y26"/>
    </sheetView>
  </sheetViews>
  <sheetFormatPr defaultRowHeight="15" x14ac:dyDescent="0.25"/>
  <cols>
    <col min="2" max="2" width="12.42578125" customWidth="1"/>
    <col min="3" max="3" width="12.140625" customWidth="1"/>
    <col min="4" max="4" width="31.42578125" customWidth="1"/>
    <col min="6" max="6" width="6.28515625" customWidth="1"/>
    <col min="7" max="7" width="6.5703125" customWidth="1"/>
    <col min="8" max="8" width="5.5703125" customWidth="1"/>
    <col min="9" max="9" width="6" customWidth="1"/>
    <col min="10" max="10" width="6.85546875" customWidth="1"/>
    <col min="11" max="11" width="6.140625" customWidth="1"/>
    <col min="12" max="12" width="7" customWidth="1"/>
    <col min="13" max="13" width="7.140625" customWidth="1"/>
    <col min="14" max="14" width="6.5703125" customWidth="1"/>
    <col min="15" max="16" width="6.7109375" customWidth="1"/>
    <col min="17" max="17" width="7" customWidth="1"/>
    <col min="18" max="19" width="6.85546875" customWidth="1"/>
    <col min="20" max="20" width="7.28515625" customWidth="1"/>
    <col min="21" max="21" width="7" customWidth="1"/>
    <col min="22" max="22" width="6.85546875" customWidth="1"/>
    <col min="23" max="23" width="12.7109375" customWidth="1"/>
    <col min="24" max="24" width="11.7109375" customWidth="1"/>
  </cols>
  <sheetData>
    <row r="1" spans="1:25" ht="30.75" customHeight="1" x14ac:dyDescent="0.25">
      <c r="A1" s="37"/>
      <c r="B1" s="37"/>
      <c r="C1" s="38"/>
      <c r="D1" s="38"/>
      <c r="E1" s="38"/>
      <c r="F1" s="38"/>
      <c r="G1" s="38"/>
      <c r="H1" s="38"/>
      <c r="I1" s="38"/>
      <c r="J1" s="38"/>
      <c r="K1" s="38"/>
      <c r="L1" s="38"/>
      <c r="M1" s="38"/>
      <c r="N1" s="38"/>
      <c r="O1" s="38"/>
      <c r="P1" s="38"/>
      <c r="Q1" s="38"/>
      <c r="R1" s="80" t="s">
        <v>72</v>
      </c>
      <c r="S1" s="80"/>
      <c r="T1" s="80"/>
      <c r="U1" s="80"/>
      <c r="V1" s="39"/>
      <c r="W1" s="40"/>
      <c r="X1" s="40"/>
      <c r="Y1" s="38"/>
    </row>
    <row r="2" spans="1:25" ht="32.25" customHeight="1" x14ac:dyDescent="0.25">
      <c r="A2" s="37"/>
      <c r="B2" s="37"/>
      <c r="C2" s="38"/>
      <c r="D2" s="38"/>
      <c r="E2" s="38"/>
      <c r="F2" s="38"/>
      <c r="G2" s="38"/>
      <c r="H2" s="38"/>
      <c r="I2" s="38"/>
      <c r="J2" s="38"/>
      <c r="K2" s="38"/>
      <c r="L2" s="38"/>
      <c r="M2" s="38"/>
      <c r="N2" s="38"/>
      <c r="O2" s="38"/>
      <c r="P2" s="80" t="s">
        <v>73</v>
      </c>
      <c r="Q2" s="80"/>
      <c r="R2" s="80"/>
      <c r="S2" s="80"/>
      <c r="T2" s="80"/>
      <c r="U2" s="80"/>
      <c r="V2" s="39"/>
      <c r="W2" s="38"/>
      <c r="X2" s="38"/>
      <c r="Y2" s="38"/>
    </row>
    <row r="3" spans="1:25" ht="38.25" customHeight="1" x14ac:dyDescent="0.25">
      <c r="A3" s="37"/>
      <c r="B3" s="37"/>
      <c r="C3" s="38"/>
      <c r="D3" s="38"/>
      <c r="E3" s="38"/>
      <c r="F3" s="38"/>
      <c r="G3" s="38"/>
      <c r="H3" s="38"/>
      <c r="I3" s="38"/>
      <c r="J3" s="38"/>
      <c r="K3" s="38"/>
      <c r="L3" s="38"/>
      <c r="M3" s="38"/>
      <c r="N3" s="38"/>
      <c r="O3" s="38"/>
      <c r="P3" s="38"/>
      <c r="Q3" s="38"/>
      <c r="R3" s="81" t="s">
        <v>74</v>
      </c>
      <c r="S3" s="82"/>
      <c r="T3" s="82"/>
      <c r="U3" s="82"/>
      <c r="V3" s="41"/>
      <c r="W3" s="38"/>
      <c r="X3" s="38"/>
      <c r="Y3" s="38"/>
    </row>
    <row r="4" spans="1:25" x14ac:dyDescent="0.25">
      <c r="A4" s="37"/>
      <c r="B4" s="37"/>
      <c r="C4" s="38"/>
      <c r="D4" s="38"/>
      <c r="E4" s="38"/>
      <c r="F4" s="38"/>
      <c r="G4" s="38"/>
      <c r="H4" s="38"/>
      <c r="I4" s="38"/>
      <c r="J4" s="38"/>
      <c r="K4" s="38"/>
      <c r="L4" s="38"/>
      <c r="M4" s="38"/>
      <c r="N4" s="38"/>
      <c r="O4" s="38"/>
      <c r="P4" s="38"/>
      <c r="Q4" s="38"/>
      <c r="R4" s="42"/>
      <c r="S4" s="41"/>
      <c r="T4" s="41"/>
      <c r="U4" s="41"/>
      <c r="V4" s="41"/>
      <c r="W4" s="38"/>
      <c r="X4" s="38"/>
      <c r="Y4" s="38"/>
    </row>
    <row r="5" spans="1:25" x14ac:dyDescent="0.25">
      <c r="A5" s="83" t="s">
        <v>75</v>
      </c>
      <c r="B5" s="83"/>
      <c r="C5" s="83"/>
      <c r="D5" s="83"/>
      <c r="E5" s="83"/>
      <c r="F5" s="83"/>
      <c r="G5" s="83"/>
      <c r="H5" s="83"/>
      <c r="I5" s="83"/>
      <c r="J5" s="83"/>
      <c r="K5" s="83"/>
      <c r="L5" s="83"/>
      <c r="M5" s="83"/>
      <c r="N5" s="83"/>
      <c r="O5" s="83"/>
      <c r="P5" s="83"/>
      <c r="Q5" s="83"/>
      <c r="R5" s="83"/>
      <c r="S5" s="83"/>
      <c r="T5" s="83"/>
      <c r="U5" s="83"/>
      <c r="V5" s="43"/>
      <c r="W5" s="38"/>
      <c r="X5" s="38"/>
      <c r="Y5" s="38"/>
    </row>
    <row r="6" spans="1:25" x14ac:dyDescent="0.25">
      <c r="A6" s="83"/>
      <c r="B6" s="83"/>
      <c r="C6" s="83"/>
      <c r="D6" s="83"/>
      <c r="E6" s="83"/>
      <c r="F6" s="83"/>
      <c r="G6" s="83"/>
      <c r="H6" s="83"/>
      <c r="I6" s="83"/>
      <c r="J6" s="83"/>
      <c r="K6" s="83"/>
      <c r="L6" s="83"/>
      <c r="M6" s="83"/>
      <c r="N6" s="83"/>
      <c r="O6" s="83"/>
      <c r="P6" s="83"/>
      <c r="Q6" s="83"/>
      <c r="R6" s="83"/>
      <c r="S6" s="83"/>
      <c r="T6" s="83"/>
      <c r="U6" s="83"/>
      <c r="V6" s="43"/>
      <c r="W6" s="38"/>
      <c r="X6" s="38"/>
      <c r="Y6" s="38"/>
    </row>
    <row r="7" spans="1:25" x14ac:dyDescent="0.25">
      <c r="A7" s="79"/>
      <c r="B7" s="79"/>
      <c r="C7" s="79"/>
      <c r="D7" s="79"/>
      <c r="E7" s="79"/>
      <c r="F7" s="79"/>
      <c r="G7" s="79"/>
      <c r="H7" s="79"/>
      <c r="I7" s="79"/>
      <c r="J7" s="79"/>
      <c r="K7" s="79"/>
      <c r="L7" s="79"/>
      <c r="M7" s="79"/>
      <c r="N7" s="79"/>
      <c r="O7" s="79"/>
      <c r="P7" s="79"/>
      <c r="Q7" s="79"/>
      <c r="R7" s="79"/>
      <c r="S7" s="79"/>
      <c r="T7" s="79"/>
      <c r="U7" s="79"/>
      <c r="V7" s="37"/>
      <c r="W7" s="38"/>
      <c r="X7" s="38"/>
      <c r="Y7" s="38"/>
    </row>
    <row r="8" spans="1:25" x14ac:dyDescent="0.25">
      <c r="A8" s="37" t="s">
        <v>0</v>
      </c>
      <c r="B8" s="44" t="s">
        <v>76</v>
      </c>
      <c r="C8" s="44"/>
      <c r="D8" s="38"/>
      <c r="E8" s="38"/>
      <c r="F8" s="38"/>
      <c r="G8" s="38"/>
      <c r="H8" s="38"/>
      <c r="I8" s="38"/>
      <c r="J8" s="38"/>
      <c r="K8" s="38"/>
      <c r="L8" s="38"/>
      <c r="M8" s="38"/>
      <c r="N8" s="38"/>
      <c r="O8" s="38"/>
      <c r="P8" s="38"/>
      <c r="Q8" s="38"/>
      <c r="R8" s="38"/>
      <c r="S8" s="38"/>
      <c r="T8" s="38"/>
      <c r="U8" s="38"/>
      <c r="V8" s="38"/>
      <c r="W8" s="38"/>
      <c r="X8" s="38"/>
      <c r="Y8" s="38"/>
    </row>
    <row r="9" spans="1:25" x14ac:dyDescent="0.25">
      <c r="A9" s="37"/>
      <c r="B9" s="37"/>
      <c r="C9" s="44"/>
      <c r="D9" s="44"/>
      <c r="E9" s="44"/>
      <c r="F9" s="44"/>
      <c r="G9" s="44"/>
      <c r="H9" s="44"/>
      <c r="I9" s="44"/>
      <c r="J9" s="44"/>
      <c r="K9" s="44"/>
      <c r="L9" s="38"/>
      <c r="M9" s="38"/>
      <c r="N9" s="38"/>
      <c r="O9" s="38"/>
      <c r="P9" s="38"/>
      <c r="Q9" s="38"/>
      <c r="R9" s="38"/>
      <c r="S9" s="38"/>
      <c r="T9" s="38"/>
      <c r="U9" s="38"/>
      <c r="V9" s="38"/>
      <c r="W9" s="38"/>
      <c r="X9" s="38"/>
      <c r="Y9" s="38"/>
    </row>
    <row r="10" spans="1:25" x14ac:dyDescent="0.25">
      <c r="A10" s="37"/>
      <c r="B10" s="37"/>
      <c r="C10" s="44"/>
      <c r="D10" s="44"/>
      <c r="E10" s="44"/>
      <c r="F10" s="44"/>
      <c r="G10" s="44"/>
      <c r="H10" s="44"/>
      <c r="I10" s="44"/>
      <c r="J10" s="44"/>
      <c r="K10" s="44"/>
      <c r="L10" s="38"/>
      <c r="M10" s="38"/>
      <c r="N10" s="38"/>
      <c r="O10" s="38"/>
      <c r="P10" s="38"/>
      <c r="Q10" s="38"/>
      <c r="R10" s="38"/>
      <c r="S10" s="38"/>
      <c r="T10" s="38"/>
      <c r="U10" s="38"/>
      <c r="V10" s="38"/>
      <c r="W10" s="38"/>
      <c r="X10" s="38"/>
      <c r="Y10" s="38"/>
    </row>
    <row r="11" spans="1:25" x14ac:dyDescent="0.25">
      <c r="A11" s="37"/>
      <c r="B11" s="37"/>
      <c r="C11" s="44"/>
      <c r="D11" s="44"/>
      <c r="E11" s="44"/>
      <c r="F11" s="44"/>
      <c r="G11" s="44"/>
      <c r="H11" s="44"/>
      <c r="I11" s="44"/>
      <c r="J11" s="44"/>
      <c r="K11" s="44"/>
      <c r="L11" s="38"/>
      <c r="M11" s="38"/>
      <c r="N11" s="38"/>
      <c r="O11" s="38"/>
      <c r="P11" s="38"/>
      <c r="Q11" s="38"/>
      <c r="R11" s="38"/>
      <c r="S11" s="38"/>
      <c r="T11" s="38"/>
      <c r="U11" s="38"/>
      <c r="V11" s="38"/>
      <c r="W11" s="38"/>
      <c r="X11" s="38"/>
      <c r="Y11" s="38"/>
    </row>
    <row r="12" spans="1:25" ht="41.25" customHeight="1" x14ac:dyDescent="0.25">
      <c r="A12" s="77" t="s">
        <v>77</v>
      </c>
      <c r="B12" s="72" t="s">
        <v>78</v>
      </c>
      <c r="C12" s="72" t="s">
        <v>79</v>
      </c>
      <c r="D12" s="77" t="s">
        <v>80</v>
      </c>
      <c r="E12" s="78" t="s">
        <v>81</v>
      </c>
      <c r="F12" s="74" t="s">
        <v>82</v>
      </c>
      <c r="G12" s="75"/>
      <c r="H12" s="75"/>
      <c r="I12" s="75"/>
      <c r="J12" s="75"/>
      <c r="K12" s="75"/>
      <c r="L12" s="75"/>
      <c r="M12" s="75"/>
      <c r="N12" s="75"/>
      <c r="O12" s="76"/>
      <c r="P12" s="71" t="s">
        <v>83</v>
      </c>
      <c r="Q12" s="71"/>
      <c r="R12" s="71"/>
      <c r="S12" s="71"/>
      <c r="T12" s="71"/>
      <c r="U12" s="71"/>
      <c r="V12" s="71"/>
      <c r="W12" s="72" t="s">
        <v>84</v>
      </c>
      <c r="X12" s="72" t="s">
        <v>85</v>
      </c>
      <c r="Y12" s="38"/>
    </row>
    <row r="13" spans="1:25" ht="272.25" customHeight="1" x14ac:dyDescent="0.25">
      <c r="A13" s="77"/>
      <c r="B13" s="72"/>
      <c r="C13" s="72"/>
      <c r="D13" s="77"/>
      <c r="E13" s="78"/>
      <c r="F13" s="45" t="s">
        <v>112</v>
      </c>
      <c r="G13" s="45" t="s">
        <v>86</v>
      </c>
      <c r="H13" s="45" t="s">
        <v>87</v>
      </c>
      <c r="I13" s="45" t="s">
        <v>88</v>
      </c>
      <c r="J13" s="45" t="s">
        <v>89</v>
      </c>
      <c r="K13" s="45" t="s">
        <v>90</v>
      </c>
      <c r="L13" s="45" t="s">
        <v>91</v>
      </c>
      <c r="M13" s="45" t="s">
        <v>92</v>
      </c>
      <c r="N13" s="45" t="s">
        <v>93</v>
      </c>
      <c r="O13" s="45" t="s">
        <v>94</v>
      </c>
      <c r="P13" s="45" t="s">
        <v>95</v>
      </c>
      <c r="Q13" s="45" t="s">
        <v>96</v>
      </c>
      <c r="R13" s="45" t="s">
        <v>97</v>
      </c>
      <c r="S13" s="45" t="s">
        <v>98</v>
      </c>
      <c r="T13" s="45" t="s">
        <v>99</v>
      </c>
      <c r="U13" s="45" t="s">
        <v>100</v>
      </c>
      <c r="V13" s="45" t="s">
        <v>101</v>
      </c>
      <c r="W13" s="72"/>
      <c r="X13" s="72"/>
      <c r="Y13" s="38"/>
    </row>
    <row r="14" spans="1:25" x14ac:dyDescent="0.25">
      <c r="A14" s="46"/>
      <c r="B14" s="47"/>
      <c r="C14" s="47" t="s">
        <v>19</v>
      </c>
      <c r="D14" s="46" t="s">
        <v>113</v>
      </c>
      <c r="E14" s="48"/>
      <c r="F14" s="45"/>
      <c r="G14" s="45"/>
      <c r="H14" s="45"/>
      <c r="I14" s="45"/>
      <c r="J14" s="45" t="s">
        <v>102</v>
      </c>
      <c r="K14" s="45"/>
      <c r="L14" s="45"/>
      <c r="M14" s="45" t="s">
        <v>102</v>
      </c>
      <c r="N14" s="45"/>
      <c r="O14" s="45" t="s">
        <v>102</v>
      </c>
      <c r="P14" s="45"/>
      <c r="Q14" s="45"/>
      <c r="R14" s="45"/>
      <c r="S14" s="45"/>
      <c r="T14" s="45"/>
      <c r="U14" s="45"/>
      <c r="V14" s="45"/>
      <c r="W14" s="49"/>
      <c r="X14" s="49"/>
      <c r="Y14" s="38"/>
    </row>
    <row r="15" spans="1:25" s="13" customFormat="1" x14ac:dyDescent="0.25">
      <c r="A15" s="46"/>
      <c r="B15" s="47"/>
      <c r="C15" s="47" t="s">
        <v>20</v>
      </c>
      <c r="D15" s="46" t="s">
        <v>114</v>
      </c>
      <c r="E15" s="48"/>
      <c r="F15" s="45"/>
      <c r="G15" s="45"/>
      <c r="H15" s="45"/>
      <c r="I15" s="45"/>
      <c r="J15" s="45" t="s">
        <v>102</v>
      </c>
      <c r="K15" s="45"/>
      <c r="L15" s="45"/>
      <c r="M15" s="45" t="s">
        <v>102</v>
      </c>
      <c r="N15" s="45"/>
      <c r="O15" s="45" t="s">
        <v>102</v>
      </c>
      <c r="P15" s="45"/>
      <c r="Q15" s="45"/>
      <c r="R15" s="45"/>
      <c r="S15" s="45"/>
      <c r="T15" s="45"/>
      <c r="U15" s="45"/>
      <c r="V15" s="45"/>
      <c r="W15" s="49"/>
      <c r="X15" s="49"/>
      <c r="Y15" s="38"/>
    </row>
    <row r="16" spans="1:25" s="13" customFormat="1" ht="25.5" x14ac:dyDescent="0.25">
      <c r="A16" s="46"/>
      <c r="B16" s="47"/>
      <c r="C16" s="47" t="s">
        <v>21</v>
      </c>
      <c r="D16" s="46" t="s">
        <v>30</v>
      </c>
      <c r="E16" s="48"/>
      <c r="F16" s="45"/>
      <c r="G16" s="45"/>
      <c r="H16" s="45"/>
      <c r="I16" s="45"/>
      <c r="J16" s="45"/>
      <c r="K16" s="45"/>
      <c r="L16" s="45"/>
      <c r="M16" s="45"/>
      <c r="N16" s="45"/>
      <c r="O16" s="45"/>
      <c r="P16" s="45"/>
      <c r="Q16" s="45"/>
      <c r="R16" s="45"/>
      <c r="S16" s="45"/>
      <c r="T16" s="45"/>
      <c r="U16" s="45"/>
      <c r="V16" s="45"/>
      <c r="W16" s="49"/>
      <c r="X16" s="49"/>
      <c r="Y16" s="38"/>
    </row>
    <row r="17" spans="1:25" s="13" customFormat="1" x14ac:dyDescent="0.25">
      <c r="A17" s="46"/>
      <c r="B17" s="47"/>
      <c r="C17" s="47" t="s">
        <v>22</v>
      </c>
      <c r="D17" s="46" t="s">
        <v>115</v>
      </c>
      <c r="E17" s="48"/>
      <c r="F17" s="45"/>
      <c r="G17" s="45"/>
      <c r="H17" s="45"/>
      <c r="I17" s="45"/>
      <c r="J17" s="45"/>
      <c r="K17" s="45"/>
      <c r="L17" s="45"/>
      <c r="M17" s="45"/>
      <c r="N17" s="45"/>
      <c r="O17" s="45"/>
      <c r="P17" s="45"/>
      <c r="Q17" s="45"/>
      <c r="R17" s="45"/>
      <c r="S17" s="45"/>
      <c r="T17" s="45"/>
      <c r="U17" s="45"/>
      <c r="V17" s="45"/>
      <c r="W17" s="49"/>
      <c r="X17" s="49"/>
      <c r="Y17" s="38"/>
    </row>
    <row r="18" spans="1:25" s="13" customFormat="1" ht="25.5" x14ac:dyDescent="0.25">
      <c r="A18" s="46"/>
      <c r="B18" s="47"/>
      <c r="C18" s="47" t="s">
        <v>23</v>
      </c>
      <c r="D18" s="46" t="s">
        <v>31</v>
      </c>
      <c r="E18" s="48"/>
      <c r="F18" s="45"/>
      <c r="G18" s="45"/>
      <c r="H18" s="45"/>
      <c r="I18" s="45"/>
      <c r="J18" s="45"/>
      <c r="K18" s="45"/>
      <c r="L18" s="45"/>
      <c r="M18" s="45"/>
      <c r="N18" s="45"/>
      <c r="O18" s="45"/>
      <c r="P18" s="45"/>
      <c r="Q18" s="45"/>
      <c r="R18" s="45"/>
      <c r="S18" s="45"/>
      <c r="T18" s="45"/>
      <c r="U18" s="45"/>
      <c r="V18" s="45"/>
      <c r="W18" s="49"/>
      <c r="X18" s="49"/>
      <c r="Y18" s="38"/>
    </row>
    <row r="19" spans="1:25" s="13" customFormat="1" ht="25.5" x14ac:dyDescent="0.25">
      <c r="A19" s="46"/>
      <c r="B19" s="47"/>
      <c r="C19" s="47" t="s">
        <v>24</v>
      </c>
      <c r="D19" s="46" t="s">
        <v>32</v>
      </c>
      <c r="E19" s="48"/>
      <c r="F19" s="45"/>
      <c r="G19" s="45"/>
      <c r="H19" s="45"/>
      <c r="I19" s="45"/>
      <c r="J19" s="45"/>
      <c r="K19" s="45"/>
      <c r="L19" s="45"/>
      <c r="M19" s="45"/>
      <c r="N19" s="45"/>
      <c r="O19" s="45"/>
      <c r="P19" s="45"/>
      <c r="Q19" s="45"/>
      <c r="R19" s="45"/>
      <c r="S19" s="45"/>
      <c r="T19" s="45"/>
      <c r="U19" s="45"/>
      <c r="V19" s="45"/>
      <c r="W19" s="49"/>
      <c r="X19" s="49"/>
      <c r="Y19" s="38"/>
    </row>
    <row r="20" spans="1:25" s="13" customFormat="1" x14ac:dyDescent="0.25">
      <c r="A20" s="46"/>
      <c r="B20" s="47"/>
      <c r="C20" s="47" t="s">
        <v>25</v>
      </c>
      <c r="D20" s="46" t="s">
        <v>116</v>
      </c>
      <c r="E20" s="48"/>
      <c r="F20" s="45"/>
      <c r="G20" s="45"/>
      <c r="H20" s="45"/>
      <c r="I20" s="45"/>
      <c r="J20" s="45" t="s">
        <v>102</v>
      </c>
      <c r="K20" s="45"/>
      <c r="L20" s="45"/>
      <c r="M20" s="45"/>
      <c r="N20" s="45"/>
      <c r="O20" s="45"/>
      <c r="P20" s="45"/>
      <c r="Q20" s="45"/>
      <c r="R20" s="45"/>
      <c r="S20" s="45"/>
      <c r="T20" s="45"/>
      <c r="U20" s="45"/>
      <c r="V20" s="45"/>
      <c r="W20" s="49"/>
      <c r="X20" s="49"/>
      <c r="Y20" s="38"/>
    </row>
    <row r="21" spans="1:25" s="13" customFormat="1" x14ac:dyDescent="0.25">
      <c r="A21" s="46"/>
      <c r="B21" s="47"/>
      <c r="C21" s="47" t="s">
        <v>26</v>
      </c>
      <c r="D21" s="46" t="s">
        <v>117</v>
      </c>
      <c r="E21" s="48"/>
      <c r="F21" s="45"/>
      <c r="G21" s="45"/>
      <c r="H21" s="45"/>
      <c r="I21" s="45"/>
      <c r="J21" s="45" t="s">
        <v>102</v>
      </c>
      <c r="K21" s="45"/>
      <c r="L21" s="45"/>
      <c r="M21" s="45"/>
      <c r="N21" s="45"/>
      <c r="O21" s="45"/>
      <c r="P21" s="45"/>
      <c r="Q21" s="45"/>
      <c r="R21" s="45"/>
      <c r="S21" s="45"/>
      <c r="T21" s="45"/>
      <c r="U21" s="45"/>
      <c r="V21" s="45"/>
      <c r="W21" s="49"/>
      <c r="X21" s="49"/>
      <c r="Y21" s="38"/>
    </row>
    <row r="22" spans="1:25" s="13" customFormat="1" ht="38.25" x14ac:dyDescent="0.25">
      <c r="A22" s="46"/>
      <c r="B22" s="47"/>
      <c r="C22" s="47" t="s">
        <v>27</v>
      </c>
      <c r="D22" s="46" t="s">
        <v>33</v>
      </c>
      <c r="E22" s="48"/>
      <c r="F22" s="45"/>
      <c r="G22" s="45"/>
      <c r="H22" s="45"/>
      <c r="I22" s="45"/>
      <c r="J22" s="45" t="s">
        <v>102</v>
      </c>
      <c r="K22" s="45"/>
      <c r="L22" s="45"/>
      <c r="M22" s="45" t="s">
        <v>102</v>
      </c>
      <c r="N22" s="45"/>
      <c r="O22" s="45" t="s">
        <v>102</v>
      </c>
      <c r="P22" s="45"/>
      <c r="Q22" s="45"/>
      <c r="R22" s="45"/>
      <c r="S22" s="45"/>
      <c r="T22" s="45"/>
      <c r="U22" s="45"/>
      <c r="V22" s="45"/>
      <c r="W22" s="49"/>
      <c r="X22" s="49"/>
      <c r="Y22" s="38"/>
    </row>
    <row r="23" spans="1:25" ht="25.5" x14ac:dyDescent="0.25">
      <c r="A23" s="46"/>
      <c r="B23" s="47"/>
      <c r="C23" s="47" t="s">
        <v>28</v>
      </c>
      <c r="D23" s="46" t="s">
        <v>34</v>
      </c>
      <c r="E23" s="48"/>
      <c r="F23" s="45"/>
      <c r="G23" s="45"/>
      <c r="H23" s="45"/>
      <c r="I23" s="45"/>
      <c r="J23" s="45" t="s">
        <v>102</v>
      </c>
      <c r="K23" s="45"/>
      <c r="L23" s="45"/>
      <c r="M23" s="45" t="s">
        <v>102</v>
      </c>
      <c r="N23" s="45"/>
      <c r="O23" s="45" t="s">
        <v>102</v>
      </c>
      <c r="P23" s="45"/>
      <c r="Q23" s="45"/>
      <c r="R23" s="45"/>
      <c r="S23" s="45"/>
      <c r="T23" s="45"/>
      <c r="U23" s="45"/>
      <c r="V23" s="45"/>
      <c r="W23" s="49"/>
      <c r="X23" s="49"/>
      <c r="Y23" s="38"/>
    </row>
    <row r="24" spans="1:25" ht="25.5" x14ac:dyDescent="0.25">
      <c r="A24" s="46"/>
      <c r="B24" s="47"/>
      <c r="C24" s="47" t="s">
        <v>29</v>
      </c>
      <c r="D24" s="46" t="s">
        <v>35</v>
      </c>
      <c r="E24" s="48"/>
      <c r="F24" s="45"/>
      <c r="G24" s="45"/>
      <c r="H24" s="45"/>
      <c r="I24" s="45"/>
      <c r="J24" s="45"/>
      <c r="K24" s="45"/>
      <c r="L24" s="45"/>
      <c r="M24" s="45"/>
      <c r="N24" s="45"/>
      <c r="O24" s="45"/>
      <c r="P24" s="45"/>
      <c r="Q24" s="45"/>
      <c r="R24" s="45"/>
      <c r="S24" s="45"/>
      <c r="T24" s="45"/>
      <c r="U24" s="45"/>
      <c r="V24" s="45"/>
      <c r="W24" s="49"/>
      <c r="X24" s="49"/>
      <c r="Y24" s="38"/>
    </row>
    <row r="25" spans="1:25" ht="15.75" x14ac:dyDescent="0.25">
      <c r="A25" s="50"/>
      <c r="B25" s="50"/>
      <c r="C25" s="50"/>
      <c r="D25" s="51"/>
      <c r="E25" s="52"/>
      <c r="F25" s="52"/>
      <c r="G25" s="52"/>
      <c r="H25" s="20"/>
      <c r="I25" s="52"/>
      <c r="J25" s="52"/>
      <c r="K25" s="52"/>
      <c r="L25" s="52"/>
      <c r="M25" s="52"/>
      <c r="N25" s="52"/>
      <c r="O25" s="52"/>
      <c r="P25" s="52"/>
      <c r="Q25" s="52"/>
      <c r="R25" s="52"/>
      <c r="S25" s="52"/>
      <c r="T25" s="52"/>
      <c r="U25" s="52"/>
      <c r="V25" s="52"/>
      <c r="W25" s="52"/>
      <c r="X25" s="52"/>
      <c r="Y25" s="38"/>
    </row>
    <row r="26" spans="1:25" ht="66" customHeight="1" x14ac:dyDescent="0.25">
      <c r="A26" s="53" t="s">
        <v>103</v>
      </c>
      <c r="B26" s="73" t="s">
        <v>104</v>
      </c>
      <c r="C26" s="73"/>
      <c r="D26" s="73"/>
      <c r="E26" s="73"/>
      <c r="F26" s="73"/>
      <c r="G26" s="73"/>
      <c r="H26" s="73"/>
      <c r="I26" s="73"/>
      <c r="J26" s="73"/>
      <c r="K26" s="73"/>
      <c r="L26" s="73"/>
      <c r="M26" s="73"/>
      <c r="N26" s="73"/>
      <c r="O26" s="73"/>
      <c r="P26" s="73"/>
      <c r="Q26" s="73"/>
      <c r="R26" s="73"/>
      <c r="S26" s="73"/>
      <c r="T26" s="73"/>
      <c r="U26" s="73"/>
      <c r="V26" s="73"/>
      <c r="W26" s="73"/>
      <c r="X26" s="73"/>
      <c r="Y26" s="73"/>
    </row>
    <row r="27" spans="1:25" ht="36" customHeight="1" x14ac:dyDescent="0.25">
      <c r="A27" s="53" t="s">
        <v>105</v>
      </c>
      <c r="B27" s="73" t="s">
        <v>106</v>
      </c>
      <c r="C27" s="73"/>
      <c r="D27" s="73"/>
      <c r="E27" s="73"/>
      <c r="F27" s="73"/>
      <c r="G27" s="73"/>
      <c r="H27" s="73"/>
      <c r="I27" s="73"/>
      <c r="J27" s="73"/>
      <c r="K27" s="73"/>
      <c r="L27" s="73"/>
      <c r="M27" s="73"/>
      <c r="N27" s="73"/>
      <c r="O27" s="73"/>
      <c r="P27" s="73"/>
      <c r="Q27" s="73"/>
      <c r="R27" s="73"/>
      <c r="S27" s="73"/>
      <c r="T27" s="73"/>
      <c r="U27" s="73"/>
      <c r="V27" s="73"/>
      <c r="W27" s="73"/>
      <c r="X27" s="73"/>
      <c r="Y27" s="73"/>
    </row>
    <row r="28" spans="1:25" ht="42.75" customHeight="1" x14ac:dyDescent="0.25">
      <c r="A28" s="53" t="s">
        <v>105</v>
      </c>
      <c r="B28" s="73" t="s">
        <v>107</v>
      </c>
      <c r="C28" s="73"/>
      <c r="D28" s="73"/>
      <c r="E28" s="73"/>
      <c r="F28" s="73"/>
      <c r="G28" s="73"/>
      <c r="H28" s="73"/>
      <c r="I28" s="73"/>
      <c r="J28" s="73"/>
      <c r="K28" s="73"/>
      <c r="L28" s="73"/>
      <c r="M28" s="73"/>
      <c r="N28" s="73"/>
      <c r="O28" s="73"/>
      <c r="P28" s="73"/>
      <c r="Q28" s="73"/>
      <c r="R28" s="73"/>
      <c r="S28" s="73"/>
      <c r="T28" s="73"/>
      <c r="U28" s="73"/>
      <c r="V28" s="73"/>
      <c r="W28" s="73"/>
      <c r="X28" s="73"/>
      <c r="Y28" s="73"/>
    </row>
    <row r="29" spans="1:25" x14ac:dyDescent="0.25">
      <c r="A29" s="54"/>
      <c r="B29" s="54"/>
      <c r="C29" s="55"/>
      <c r="D29" s="55"/>
      <c r="E29" s="55"/>
      <c r="F29" s="55"/>
      <c r="G29" s="55"/>
      <c r="H29" s="55"/>
      <c r="I29" s="55"/>
      <c r="J29" s="55"/>
      <c r="K29" s="55"/>
      <c r="L29" s="55"/>
      <c r="M29" s="55"/>
      <c r="N29" s="55"/>
      <c r="O29" s="55"/>
      <c r="P29" s="55"/>
      <c r="Q29" s="55"/>
      <c r="R29" s="55"/>
      <c r="S29" s="55"/>
      <c r="T29" s="55"/>
      <c r="U29" s="55"/>
      <c r="V29" s="55"/>
      <c r="W29" s="55"/>
      <c r="X29" s="55"/>
      <c r="Y29" s="55"/>
    </row>
    <row r="30" spans="1:25" x14ac:dyDescent="0.25">
      <c r="A30" s="54"/>
      <c r="B30" s="54"/>
      <c r="C30" s="55"/>
      <c r="D30" s="55"/>
      <c r="E30" s="55"/>
      <c r="F30" s="55"/>
      <c r="G30" s="55"/>
      <c r="H30" s="55"/>
      <c r="I30" s="55"/>
      <c r="J30" s="55"/>
      <c r="K30" s="55"/>
      <c r="L30" s="55"/>
      <c r="M30" s="55"/>
      <c r="N30" s="55"/>
      <c r="O30" s="55"/>
      <c r="P30" s="55"/>
      <c r="Q30" s="55"/>
      <c r="R30" s="55"/>
      <c r="S30" s="55"/>
      <c r="T30" s="55"/>
      <c r="U30" s="55"/>
      <c r="V30" s="55"/>
      <c r="W30" s="55"/>
      <c r="X30" s="55"/>
      <c r="Y30" s="55"/>
    </row>
    <row r="31" spans="1:25" x14ac:dyDescent="0.25">
      <c r="A31" s="37"/>
      <c r="B31" s="37"/>
      <c r="C31" s="38"/>
      <c r="D31" s="38"/>
      <c r="E31" s="38"/>
      <c r="F31" s="38"/>
      <c r="G31" s="38"/>
      <c r="H31" s="56" t="s">
        <v>108</v>
      </c>
      <c r="I31" s="13"/>
      <c r="J31" s="38"/>
      <c r="K31" s="38"/>
      <c r="L31" s="38"/>
      <c r="M31" s="38"/>
      <c r="N31" s="38"/>
      <c r="O31" s="38"/>
      <c r="P31" s="38"/>
      <c r="Q31" s="38"/>
      <c r="R31" s="38"/>
      <c r="S31" s="38"/>
      <c r="T31" s="38"/>
      <c r="U31" s="38"/>
      <c r="V31" s="38"/>
      <c r="W31" s="38"/>
      <c r="X31" s="38"/>
      <c r="Y31" s="38"/>
    </row>
    <row r="32" spans="1:25" x14ac:dyDescent="0.25">
      <c r="A32" s="37"/>
      <c r="B32" s="37"/>
      <c r="C32" s="38"/>
      <c r="D32" s="38"/>
      <c r="E32" s="38"/>
      <c r="F32" s="38"/>
      <c r="G32" s="38"/>
      <c r="H32" s="56"/>
      <c r="I32" s="13"/>
      <c r="J32" s="38"/>
      <c r="K32" s="38"/>
      <c r="L32" s="38"/>
      <c r="M32" s="38"/>
      <c r="N32" s="38"/>
      <c r="O32" s="38"/>
      <c r="P32" s="38"/>
      <c r="Q32" s="38"/>
      <c r="R32" s="38"/>
      <c r="S32" s="38"/>
      <c r="T32" s="38"/>
      <c r="U32" s="38"/>
      <c r="V32" s="38"/>
      <c r="W32" s="38"/>
      <c r="X32" s="38"/>
      <c r="Y32" s="38"/>
    </row>
    <row r="33" spans="1:25" x14ac:dyDescent="0.25">
      <c r="A33" s="37"/>
      <c r="B33" s="37"/>
      <c r="C33" s="38"/>
      <c r="D33" s="69" t="s">
        <v>109</v>
      </c>
      <c r="E33" s="69"/>
      <c r="F33" s="69"/>
      <c r="G33" s="38"/>
      <c r="H33" s="38"/>
      <c r="I33" s="38"/>
      <c r="J33" s="38"/>
      <c r="K33" s="38"/>
      <c r="L33" s="38"/>
      <c r="M33" s="69" t="s">
        <v>110</v>
      </c>
      <c r="N33" s="69"/>
      <c r="O33" s="69"/>
      <c r="P33" s="69"/>
      <c r="Q33" s="69"/>
      <c r="R33" s="69"/>
      <c r="S33" s="38"/>
      <c r="T33" s="38"/>
      <c r="U33" s="38"/>
      <c r="V33" s="38"/>
      <c r="W33" s="38"/>
      <c r="X33" s="38"/>
      <c r="Y33" s="38"/>
    </row>
    <row r="34" spans="1:25" x14ac:dyDescent="0.25">
      <c r="A34" s="37"/>
      <c r="B34" s="37"/>
      <c r="C34" s="38"/>
      <c r="D34" s="57"/>
      <c r="E34" s="38"/>
      <c r="F34" s="38"/>
      <c r="G34" s="38"/>
      <c r="H34" s="38"/>
      <c r="I34" s="38"/>
      <c r="J34" s="38"/>
      <c r="K34" s="38"/>
      <c r="L34" s="38"/>
      <c r="M34" s="57"/>
      <c r="N34" s="38"/>
      <c r="O34" s="38"/>
      <c r="P34" s="38"/>
      <c r="Q34" s="38"/>
      <c r="R34" s="38"/>
      <c r="S34" s="38"/>
      <c r="T34" s="38"/>
      <c r="U34" s="38"/>
      <c r="V34" s="38"/>
      <c r="W34" s="38"/>
      <c r="X34" s="38"/>
      <c r="Y34" s="38"/>
    </row>
    <row r="35" spans="1:25" x14ac:dyDescent="0.25">
      <c r="A35" s="37"/>
      <c r="B35" s="37"/>
      <c r="C35" s="38"/>
      <c r="D35" s="70" t="s">
        <v>111</v>
      </c>
      <c r="E35" s="70"/>
      <c r="F35" s="70"/>
      <c r="G35" s="38"/>
      <c r="H35" s="38"/>
      <c r="I35" s="38"/>
      <c r="J35" s="38"/>
      <c r="K35" s="38"/>
      <c r="L35" s="38"/>
      <c r="M35" s="70" t="s">
        <v>111</v>
      </c>
      <c r="N35" s="70"/>
      <c r="O35" s="70"/>
      <c r="P35" s="70"/>
      <c r="Q35" s="70"/>
      <c r="R35" s="70"/>
      <c r="S35" s="38"/>
      <c r="T35" s="38"/>
      <c r="U35" s="38"/>
      <c r="V35" s="38"/>
      <c r="W35" s="38"/>
      <c r="X35" s="38"/>
      <c r="Y35" s="38"/>
    </row>
  </sheetData>
  <mergeCells count="22">
    <mergeCell ref="A7:U7"/>
    <mergeCell ref="R1:U1"/>
    <mergeCell ref="P2:U2"/>
    <mergeCell ref="R3:U3"/>
    <mergeCell ref="A5:U5"/>
    <mergeCell ref="A6:U6"/>
    <mergeCell ref="A12:A13"/>
    <mergeCell ref="B12:B13"/>
    <mergeCell ref="C12:C13"/>
    <mergeCell ref="D12:D13"/>
    <mergeCell ref="E12:E13"/>
    <mergeCell ref="W12:W13"/>
    <mergeCell ref="X12:X13"/>
    <mergeCell ref="B26:Y26"/>
    <mergeCell ref="B27:Y27"/>
    <mergeCell ref="B28:Y28"/>
    <mergeCell ref="F12:O12"/>
    <mergeCell ref="D33:F33"/>
    <mergeCell ref="M33:R33"/>
    <mergeCell ref="D35:F35"/>
    <mergeCell ref="M35:R35"/>
    <mergeCell ref="P12:V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УСЛОВИЯ  ПОСТАВКИ ТОВАРОВ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2023-05-10T10:23:35Z</cp:lastPrinted>
  <dcterms:created xsi:type="dcterms:W3CDTF">2015-06-26T11:11:25Z</dcterms:created>
  <dcterms:modified xsi:type="dcterms:W3CDTF">2023-05-10T11:36:50Z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