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Закуп Самрук-Казына 2023\1 Товар\до 100МРП\ДАПиИТ (АП)\3 Шкафы и лабораторные приборы\"/>
    </mc:Choice>
  </mc:AlternateContent>
  <bookViews>
    <workbookView xWindow="0" yWindow="0" windowWidth="24000" windowHeight="9225" tabRatio="950"/>
  </bookViews>
  <sheets>
    <sheet name="Перечень" sheetId="5" r:id="rId1"/>
    <sheet name="УСЛОВИЯ  ПОСТАВКИ ТОВАРОВ" sheetId="6" r:id="rId2"/>
  </sheets>
  <externalReferences>
    <externalReference r:id="rId3"/>
  </externalReferences>
  <definedNames>
    <definedName name="_xlnm._FilterDatabase" localSheetId="0" hidden="1">Перечень!$A$6:$K$7</definedName>
    <definedName name="Года_планирования">'[1]Года планирования'!$A$1:$A$4</definedName>
    <definedName name="Департамент">[1]Департаменты!$A$1:$A$65536</definedName>
    <definedName name="Разделы">[1]Разделы!$A$1:$A$65536</definedName>
  </definedNames>
  <calcPr calcId="162913" calcOnSave="0"/>
</workbook>
</file>

<file path=xl/calcChain.xml><?xml version="1.0" encoding="utf-8"?>
<calcChain xmlns="http://schemas.openxmlformats.org/spreadsheetml/2006/main">
  <c r="I7" i="5" l="1"/>
  <c r="K9" i="5" l="1"/>
  <c r="K7" i="5" s="1"/>
  <c r="K10" i="5"/>
  <c r="K11" i="5"/>
  <c r="K12" i="5"/>
  <c r="K8" i="5" l="1"/>
</calcChain>
</file>

<file path=xl/sharedStrings.xml><?xml version="1.0" encoding="utf-8"?>
<sst xmlns="http://schemas.openxmlformats.org/spreadsheetml/2006/main" count="121" uniqueCount="89">
  <si>
    <t>1.</t>
  </si>
  <si>
    <t>№</t>
  </si>
  <si>
    <r>
      <rPr>
        <b/>
        <sz val="12"/>
        <color rgb="FF0070C0"/>
        <rFont val="Times New Roman"/>
        <family val="1"/>
        <charset val="204"/>
      </rPr>
      <t>САТЫП АЛЫНАТЫН ТАУАРЛАРДЫҢ ТІЗБЕСІ</t>
    </r>
    <r>
      <rPr>
        <b/>
        <sz val="12"/>
        <rFont val="Times New Roman"/>
        <family val="1"/>
        <charset val="204"/>
      </rPr>
      <t xml:space="preserve"> / ПЕРЕЧЕНЬ ЗАКУПАЕМЫХ ТОВАРОВ</t>
    </r>
  </si>
  <si>
    <r>
      <rPr>
        <b/>
        <sz val="12"/>
        <color rgb="FF0070C0"/>
        <rFont val="Times New Roman"/>
        <family val="1"/>
        <charset val="204"/>
      </rPr>
      <t xml:space="preserve">ПЗ жолының № </t>
    </r>
    <r>
      <rPr>
        <b/>
        <sz val="12"/>
        <rFont val="Times New Roman"/>
        <family val="1"/>
        <charset val="204"/>
      </rPr>
      <t>/ 
№ строки ПЗ</t>
    </r>
  </si>
  <si>
    <r>
      <rPr>
        <b/>
        <sz val="12"/>
        <color rgb="FF0070C0"/>
        <rFont val="Times New Roman"/>
        <family val="1"/>
        <charset val="204"/>
      </rPr>
      <t>Тауардың коды (Берушінің)</t>
    </r>
    <r>
      <rPr>
        <b/>
        <sz val="12"/>
        <rFont val="Times New Roman"/>
        <family val="1"/>
        <charset val="204"/>
      </rPr>
      <t xml:space="preserve"> / Код товара (Заказчика)</t>
    </r>
  </si>
  <si>
    <r>
      <rPr>
        <b/>
        <sz val="12"/>
        <color rgb="FF0070C0"/>
        <rFont val="Times New Roman"/>
        <family val="1"/>
        <charset val="204"/>
      </rPr>
      <t>Тауарлар тобының №</t>
    </r>
    <r>
      <rPr>
        <b/>
        <sz val="12"/>
        <rFont val="Times New Roman"/>
        <family val="1"/>
        <charset val="204"/>
      </rPr>
      <t xml:space="preserve"> / № группы товаров</t>
    </r>
  </si>
  <si>
    <r>
      <rPr>
        <b/>
        <sz val="12"/>
        <color rgb="FF0070C0"/>
        <rFont val="Times New Roman"/>
        <family val="1"/>
        <charset val="204"/>
      </rPr>
      <t>Өлшем бірлігі</t>
    </r>
    <r>
      <rPr>
        <b/>
        <sz val="12"/>
        <rFont val="Times New Roman"/>
        <family val="1"/>
        <charset val="204"/>
      </rPr>
      <t xml:space="preserve"> / Ед. изм.</t>
    </r>
  </si>
  <si>
    <r>
      <rPr>
        <b/>
        <sz val="12"/>
        <color rgb="FF0070C0"/>
        <rFont val="Times New Roman"/>
        <family val="1"/>
        <charset val="204"/>
      </rPr>
      <t>Саны, көлемі</t>
    </r>
    <r>
      <rPr>
        <b/>
        <sz val="12"/>
        <rFont val="Times New Roman"/>
        <family val="1"/>
        <charset val="204"/>
      </rPr>
      <t xml:space="preserve"> / Кол-во, объем</t>
    </r>
  </si>
  <si>
    <r>
      <rPr>
        <b/>
        <sz val="12"/>
        <color rgb="FF0070C0"/>
        <rFont val="Times New Roman"/>
        <family val="1"/>
        <charset val="204"/>
      </rPr>
      <t>Бірлік үшін баға, теңге ҚҚС-сыз</t>
    </r>
    <r>
      <rPr>
        <b/>
        <sz val="12"/>
        <rFont val="Times New Roman"/>
        <family val="1"/>
        <charset val="204"/>
      </rPr>
      <t xml:space="preserve"> / Цена за ед., тенге без НДС</t>
    </r>
  </si>
  <si>
    <r>
      <rPr>
        <b/>
        <sz val="12"/>
        <color rgb="FF0070C0"/>
        <rFont val="Times New Roman"/>
        <family val="1"/>
        <charset val="204"/>
      </rPr>
      <t>ҚҚС-сыз теңге сатып алу үшін бөлінген сома</t>
    </r>
    <r>
      <rPr>
        <b/>
        <sz val="12"/>
        <rFont val="Times New Roman"/>
        <family val="1"/>
        <charset val="204"/>
      </rPr>
      <t xml:space="preserve"> / Сумма, выделенная для закупки тенге без учета НДС</t>
    </r>
  </si>
  <si>
    <r>
      <rPr>
        <b/>
        <sz val="12"/>
        <color rgb="FF0070C0"/>
        <rFont val="Times New Roman"/>
        <family val="1"/>
        <charset val="204"/>
      </rPr>
      <t>Орындаушы</t>
    </r>
    <r>
      <rPr>
        <b/>
        <sz val="12"/>
        <color theme="1"/>
        <rFont val="Times New Roman"/>
        <family val="1"/>
        <charset val="204"/>
      </rPr>
      <t xml:space="preserve"> / Исполнитель:</t>
    </r>
  </si>
  <si>
    <r>
      <rPr>
        <b/>
        <sz val="12"/>
        <color rgb="FF0070C0"/>
        <rFont val="Times New Roman"/>
        <family val="1"/>
        <charset val="204"/>
      </rPr>
      <t>Телефоны</t>
    </r>
    <r>
      <rPr>
        <b/>
        <sz val="12"/>
        <color theme="1"/>
        <rFont val="Times New Roman"/>
        <family val="1"/>
        <charset val="204"/>
      </rPr>
      <t xml:space="preserve"> / Телефон:</t>
    </r>
  </si>
  <si>
    <t>Техникалық сіпаттамасы / Техническая спецификация</t>
  </si>
  <si>
    <r>
      <rPr>
        <b/>
        <sz val="12"/>
        <color theme="4" tint="-0.249977111117893"/>
        <rFont val="Times New Roman"/>
        <family val="1"/>
        <charset val="204"/>
      </rPr>
      <t xml:space="preserve">Жеткізу орны </t>
    </r>
    <r>
      <rPr>
        <b/>
        <sz val="12"/>
        <rFont val="Times New Roman"/>
        <family val="1"/>
        <charset val="204"/>
      </rPr>
      <t>/ Место поставки</t>
    </r>
  </si>
  <si>
    <r>
      <rPr>
        <b/>
        <sz val="12"/>
        <color theme="4" tint="-0.249977111117893"/>
        <rFont val="Times New Roman"/>
        <family val="1"/>
        <charset val="204"/>
      </rPr>
      <t>Жеткізу мерзімі</t>
    </r>
    <r>
      <rPr>
        <b/>
        <sz val="12"/>
        <rFont val="Times New Roman"/>
        <family val="1"/>
        <charset val="204"/>
      </rPr>
      <t xml:space="preserve"> / Срок поставки</t>
    </r>
  </si>
  <si>
    <r>
      <rPr>
        <b/>
        <sz val="12"/>
        <color theme="4" tint="-0.249977111117893"/>
        <rFont val="Times New Roman"/>
        <family val="1"/>
        <charset val="204"/>
      </rPr>
      <t>Ескерту</t>
    </r>
    <r>
      <rPr>
        <b/>
        <sz val="12"/>
        <rFont val="Times New Roman"/>
        <family val="1"/>
        <charset val="204"/>
      </rPr>
      <t xml:space="preserve"> / Примечание</t>
    </r>
  </si>
  <si>
    <t>ШТ</t>
  </si>
  <si>
    <t>471010000, Мангистауская область, г.Актау, промышленная зона, БМТС АО Каражанбасмунай</t>
  </si>
  <si>
    <t>Карабаева Р.</t>
  </si>
  <si>
    <t>8 (7292) 47-32-37</t>
  </si>
  <si>
    <t>280-00602</t>
  </si>
  <si>
    <t>Реле давления Dungs LGW 10 A2P предназначено для контроля дифференцированного давления. 
Предельно допустимое давление: 500 мбар.
Среда: воздух, неагрессивные газы (кроме технических горючих газов).
Настройка в диапазоне: 1-10 мбар.
Срабатывание: 0-0,5 мбар.
Класс: S в соответствии с нормативом EN 1854.
Эксплуатационная температура: -15°C до +70°C.</t>
  </si>
  <si>
    <t>Dungs LGW 10 A2P қысым қосқышы дифференциалды қысымды басқаруға арналған.
Шекті рұқсат етілген қысым: 500 мбар.
Қоршаған орта: ауа, агрессивті емес газдар (техникалық жанғыш газдардан басқа).
Диапазондағы параметр: 1-10 мбар.
Іске қосу: 0-0, 5 мбар.
Класс: S EN 1854 стандартына сәйкес.
Пайдалану температурасы: -15°C-тан +70°C-қа дейін.</t>
  </si>
  <si>
    <t>Dungs LGW 10 A2P</t>
  </si>
  <si>
    <t>270-01907</t>
  </si>
  <si>
    <t>Ареометр: АНТ-1. Диапазон измерения плотности - 830 ... 890 кг/м3, Цена деления по плотности - 0,5  кг/м3,  Длина (H) - 500 мм,  Диапазон измерения температуры:  -20 ... +45°С, Цена деления по температуре -  1°С.</t>
  </si>
  <si>
    <t>280-01216</t>
  </si>
  <si>
    <t>Ареометр: АНТ-1. Диапазон измерения плотности - 770 ... 830 кг/м3,  Цена деления по плотности - 0,5  кг/м3,  Длина (H) - 500 мм, Диапазон измерения температуры:  -20 ... +45°С, Цена деления по температуре -  1°С.</t>
  </si>
  <si>
    <t>280-01215</t>
  </si>
  <si>
    <t>280-00138</t>
  </si>
  <si>
    <t>Шкаф: стальной, для крепления приборов, высота не менее 350 мм и не более 420 мм, ширина не менее 300 мм и не более 350 мм, глубина не менее 200 мм и не более 250 мм, степень защиты не ниже IP 54. На тыльной стороне четыре ушка для крепления шкафа. Ушки под болт М8*30. С монтажной панелью. С фронтальной дверцей, с замком на универсальный ключ. Покрытие светло-серое, краска молотковая. В нижней части шкафа три отверстия под фитинги. Комплектность: Автоматические выключатели однополюсные 2A - 2 шт;  дин-рейка - 2 шт; клеммники - 4 шт.; фитинги для металлорукава диаметром 20 мм - 3 шт; заземляющий провод длиной 30 см; наконечники - 4 шт, болт с шайбой и гайкой М6х15 -  4 шт; болт с шайбой и гайкой М8*30 - 4 шт; крепежные  детали (планки) шкафа; знаки безопасности для наружного применения; ключ универсальный.
Гарантийный срок: 12 (двенадцать) месяцев со дня подписания Акта приемки активов.</t>
  </si>
  <si>
    <t>Шкаф: Болат, аспаптарды бекітуге арналған, биіктігі 350 мм кем емес және 420 мм артық емес, ені 300 мм кем емес және 350 мм артық емес, тереңдігі 200 мм кем емес және 250 мм артық емес, қорғау дәрежесі IP 54 төмен емес. Артқы жағында шкафты бекітуге арналған төрт құлақ бар. М8 * 30 болт астындағы құлақтар. Орнату панелімен. Алдыңғы есікпен, әмбебап кілтке құлпы бар. Жабыны ашық сұр, балғалы бояу. Шкафтың төменгі жағында фитингтер үшін үш тесік бар. Жинақтылығы: автоматты ажыратқыштар бір полюсті 2A - 2 дана; дин-рейка - 2 дана; клеммниктер - 4 дана; диаметрі 20 мм металлқабы үшін фитингтер -3 дана; Ұзындығы 30 см жерге қосу сымы; ұштықтар - 4 дана, шайбалы болт және гайкамен М6х15 - 4 дана; шайбалы болт және гайкамен М8*30-4 дана; шкафтың бекіту бөлшектері (планкалар); сыртқы қолдануға арналған қауіпсіздік белгілері; әмбебап кілт.
Кепілдік мерзімі: активтерді қабылдау актісіне қол қойылған күннен бастап 12 (он екі) ай.</t>
  </si>
  <si>
    <t>АНТ-1 830 ... 890 кг/м3
Необходимые документы при поставке:
Технический паспорт
Сертификат утверждения типа средств измерений РК
Сертификат поверки РК</t>
  </si>
  <si>
    <t>АНТ-1 770 ... 830 кг/м3
Необходимые документы при поставке:
Технический паспорт
Сертификат утверждения типа средств измерений РК
Сертификат поверки РК</t>
  </si>
  <si>
    <t>Ареометр: АНТ-1. Тығыздықты өлшеу диапазоны-830 ... 890 кг/м3, тығыздығы бойынша бөлу бағасы - 0,5 кг / м3, ұзындығы (H) - 500 мм, температураны өлшеу диапазоны: -20 ... +45°С, температура бойынша бөлу бағасы-1°С.</t>
  </si>
  <si>
    <t>Ареометр: АНТ-1. Тығыздықты өлшеу диапазоны-770 ... 830 кг/м3, тығыздығы бойынша бөлу бағасы - 0,5 кг / м3, ұзындығы (H) - 500 мм, температураны өлшеу диапазоны: -20 ... +45°С, температура бойынша бөлу бағасы-1°С.</t>
  </si>
  <si>
    <t>Термометр технический стеклянный прямой ртутный ТТП №8 от 0 до +350 С, погружная часть 66мм, ТУ-25-2021.010-89</t>
  </si>
  <si>
    <t>Термометр ТТП №8 0-ден +350 С-қа дейінгі тікелей сынапты техникалық шынылы, 66 мм батыру бөлігі, ТУ-25-2021.010-89</t>
  </si>
  <si>
    <t>ТТП №8
Необходимые документы при поставке:
Технический паспорт
Сертификат утверждения типа средств измерений РК
Сертификат поверки РК</t>
  </si>
  <si>
    <t>С даты подписания договора в течение 60 календарных дней</t>
  </si>
  <si>
    <t>С даты подписания договора в течение 75 календарных дней</t>
  </si>
  <si>
    <t>Реле: дифференциальный</t>
  </si>
  <si>
    <t>Шкаф: стальной</t>
  </si>
  <si>
    <t>Ареометр</t>
  </si>
  <si>
    <t>Термометр</t>
  </si>
  <si>
    <t>1 Қосымшасы</t>
  </si>
  <si>
    <t>Приложение 1</t>
  </si>
  <si>
    <r>
      <rPr>
        <b/>
        <sz val="12"/>
        <color rgb="FF0070C0"/>
        <rFont val="Times New Roman"/>
        <family val="1"/>
        <charset val="204"/>
      </rPr>
      <t>Тауарлар тобының, оның ішінде тауардың атауы</t>
    </r>
    <r>
      <rPr>
        <b/>
        <sz val="12"/>
        <rFont val="Times New Roman"/>
        <family val="1"/>
        <charset val="204"/>
      </rPr>
      <t xml:space="preserve"> / 
Наименование группы товаров, 
в том числе товара по SAP</t>
    </r>
  </si>
  <si>
    <t>Приложение №4 / 
№4 қосымша</t>
  </si>
  <si>
    <t>к Договору о закупках товаров / 
Тауарларды сатып алу туралы шартқа</t>
  </si>
  <si>
    <t>№___ от _______202_г. / 
№___ от _______202_ж.</t>
  </si>
  <si>
    <t xml:space="preserve">УСЛОВИЯ  ПОСТАВКИ ТОВАРОВ  / ТАУАРЛАРДЫ ЖЕТКІЗУ ШАРТТАРЫ  </t>
  </si>
  <si>
    <t xml:space="preserve">ДОКУМЕНТЫ и СОПУТСТВУЮЩИЕ УСЛУГИ / ҚҰЖАТТАР ЖӘНЕ ІЛЕСПЕ ҚЫЗМЕТТЕР </t>
  </si>
  <si>
    <t xml:space="preserve">№ ЛОТА / ЛОТ № </t>
  </si>
  <si>
    <t xml:space="preserve">№ строки ПЗ / 
СЖ жолының № </t>
  </si>
  <si>
    <t>Код товара (Заказчика) / 
Тауардың (Тапсырыс берушінің)коды</t>
  </si>
  <si>
    <t>Наименование лота, в том числе товара (с указанием типа/модели) /
Лоттың, оның ішінде тауардың атауы (типін/моделін көрсете отырып)</t>
  </si>
  <si>
    <t>ТРАНСПОРТНАЯ  ТАРА / 
КӨЛІК ТАРАСЫ</t>
  </si>
  <si>
    <t>Наличие документов при поставке (+/-) / 
Жеткізу кезінде құжаттардың болуы (+/ -)</t>
  </si>
  <si>
    <t>Сопутствующие обязательства при поставке (+/-) / 
Жеткізу кезіндегі ілеспе міндеттемелер (+/ -)</t>
  </si>
  <si>
    <t>Страна производитель / Өндіруші ел</t>
  </si>
  <si>
    <t>Завод изготовитель / 
Өндіруші зауыт</t>
  </si>
  <si>
    <t>Сертификат происхождения* /
Шығу сертификаты*</t>
  </si>
  <si>
    <t>Сертификат качества / 
Сапа сертификаты</t>
  </si>
  <si>
    <t xml:space="preserve">Сертификат соответствия / 
Сәйкестік сертификаты </t>
  </si>
  <si>
    <t>Разрешение на применение в РК /
ҚР-да қолдануға рұқсат</t>
  </si>
  <si>
    <t>Технический паспорт / 
Техникалық паспорт</t>
  </si>
  <si>
    <t xml:space="preserve">Инструкция по эксплуатации на русском языке / 
Орыс тілінде жазылған пайдалану жөніндегі нұсқаулық </t>
  </si>
  <si>
    <t>Чертеж и/или эскиз / 
Сызба  және / немесе эскиз</t>
  </si>
  <si>
    <t>Сертификат утверждения типа средств измерений / 
Өлшем құралдарының түрін бекіту сертификаты</t>
  </si>
  <si>
    <t>Протокол испытаний/
Сынақ хаттамасы</t>
  </si>
  <si>
    <t>Сертификат поверки / 
Тексеру сертификаты</t>
  </si>
  <si>
    <t xml:space="preserve">Монтаж  / 
Монтаждау </t>
  </si>
  <si>
    <t>Шефмонтаж / 
Шефмонтаж</t>
  </si>
  <si>
    <t>Демонтаж / 
Бөлшектеу</t>
  </si>
  <si>
    <t>Подключение / 
Қосу</t>
  </si>
  <si>
    <t>Пусконаладка / 
Іске қосу</t>
  </si>
  <si>
    <t>Обучение персонала / Қызметкерлерді оқыту</t>
  </si>
  <si>
    <t>Техническое сопровождение/Техникалық сүйемелдеу</t>
  </si>
  <si>
    <t>+</t>
  </si>
  <si>
    <t xml:space="preserve">*
</t>
  </si>
  <si>
    <t>Потенциальный поставщик обязан предоставить документы с отметкой + с первой партией товара, в виде оригиналов либо нотариально-засвидетельствованных копий, на государственном или русском языках,  а в случае оформления на иностранном языке, должны иметь нотариально засвидетельствованный перевод. / 
Әлеуетті өнім беруші тауардың бірінші партиясымен + белгісі бар құжаттарды түпнұсқалар не нотариат куәландырған көшірмелер түрінде мемлекеттік немесе орыс тілдерінде ұсынуға міндетті, ал шет тілінде ресімделген жағдайда, олардың нотариат куәландырған аудармасы болуға тиіс.</t>
  </si>
  <si>
    <t>*</t>
  </si>
  <si>
    <t xml:space="preserve">В случае если товар входит в перечень оборудования, на которое выдается Разрешение на применение РК, то потенциальный поставщик обязан предоставить Разрешение на применение в РК или выписку из реестра. / 
Егер тауар ҚР қолдануға рұқсат берілетін жабдықтар тізбесіне кіретін болса, онда әлеуетті өнім беруші ҚР қолдануға рұқсатты немесе тізілімнен үзінді көшірмені ұсынуға міндетті. </t>
  </si>
  <si>
    <t>В случае если товар входит в перечень оборудования, на которое ранее выдано Разрешение на применение РК, то потенциальный поставщик обязан предоставить  выписку из реестра. / 
Егер тауар бұрын ҚР қолдануға рұқсат берілген жабдықтар тізбесіне кіретін болса, онда әлеуетті өнім беруші тізілімнен үзінді көшірмені ұсынуға міндетті.</t>
  </si>
  <si>
    <t>ПОДПИСИ СТОРОН / ТАРАПТАРДЫҢ ҚОЛДАРЫ</t>
  </si>
  <si>
    <t>ЗАКАЗЧИК / ТАПСЫРЫС БЕРУШІ</t>
  </si>
  <si>
    <t>ПОСТАВЩИК / ЖЕТКІЗУШІ</t>
  </si>
  <si>
    <t>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</si>
</sst>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р_._-;\-* #,##0.00\ _р_._-;_-* &quot;-&quot;??\ _р_._-;_-@_-"/>
    <numFmt numFmtId="166" formatCode="_-* #,##0.00&quot;р.&quot;_-;\-* #,##0.00&quot;р.&quot;_-;_-* &quot;-&quot;??&quot;р.&quot;_-;_-@_-"/>
    <numFmt numFmtId="167" formatCode="_-* #,##0.00_р_._-;\-* #,##0.00_р_._-;_-* &quot;-&quot;??_р_._-;_-@_-"/>
    <numFmt numFmtId="168" formatCode="000000"/>
  </numFmts>
  <fonts count="25"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2"/>
      <name val="Times New Roman"/>
      <family val="1"/>
      <charset val="204"/>
    </font>
    <font>
      <sz val="12"/>
      <name val="Times New Roman"/>
      <family val="1"/>
      <charset val="204"/>
    </font>
    <font>
      <sz val="10"/>
      <name val="Arial"/>
      <family val="2"/>
      <charset val="204"/>
    </font>
    <font>
      <sz val="10"/>
      <name val="Helv"/>
    </font>
    <font>
      <sz val="10"/>
      <name val="Helv"/>
      <family val="2"/>
    </font>
    <font>
      <sz val="12"/>
      <color theme="1"/>
      <name val="Times New Roman"/>
      <family val="1"/>
      <charset val="204"/>
    </font>
    <font>
      <b/>
      <sz val="12"/>
      <color theme="1"/>
      <name val="Times New Roman"/>
      <family val="1"/>
      <charset val="204"/>
    </font>
    <font>
      <sz val="10"/>
      <name val="Arial Cyr"/>
      <family val="2"/>
      <charset val="204"/>
    </font>
    <font>
      <sz val="11"/>
      <color theme="1"/>
      <name val="Calibri"/>
      <family val="2"/>
      <scheme val="minor"/>
    </font>
    <font>
      <b/>
      <i/>
      <sz val="12"/>
      <name val="Times New Roman"/>
      <family val="1"/>
      <charset val="204"/>
    </font>
    <font>
      <sz val="10"/>
      <name val="Arial Cyr"/>
      <charset val="204"/>
    </font>
    <font>
      <b/>
      <sz val="12"/>
      <color rgb="FF0070C0"/>
      <name val="Times New Roman"/>
      <family val="1"/>
      <charset val="204"/>
    </font>
    <font>
      <sz val="10"/>
      <name val="Times New Roman"/>
      <family val="1"/>
      <charset val="204"/>
    </font>
    <font>
      <b/>
      <i/>
      <sz val="12"/>
      <color rgb="FF0070C0"/>
      <name val="Times New Roman"/>
      <family val="1"/>
      <charset val="204"/>
    </font>
    <font>
      <b/>
      <sz val="12"/>
      <color theme="4" tint="-0.249977111117893"/>
      <name val="Times New Roman"/>
      <family val="1"/>
      <charset val="204"/>
    </font>
    <font>
      <b/>
      <sz val="10"/>
      <color theme="1"/>
      <name val="Times New Roman"/>
      <family val="1"/>
      <charset val="204"/>
    </font>
    <font>
      <sz val="10"/>
      <color theme="1"/>
      <name val="Times New Roman"/>
      <family val="1"/>
      <charset val="204"/>
    </font>
    <font>
      <b/>
      <sz val="10"/>
      <name val="Times New Roman"/>
      <family val="1"/>
      <charset val="204"/>
    </font>
    <font>
      <b/>
      <sz val="10"/>
      <color rgb="FFFF0000"/>
      <name val="Times New Roman"/>
      <family val="1"/>
      <charset val="204"/>
    </font>
    <font>
      <b/>
      <sz val="11"/>
      <name val="Times New Roman"/>
      <family val="1"/>
      <charset val="204"/>
    </font>
    <font>
      <b/>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5">
    <xf numFmtId="0" fontId="0" fillId="0" borderId="0"/>
    <xf numFmtId="167" fontId="1" fillId="0" borderId="0" applyFont="0" applyFill="0" applyBorder="0" applyAlignment="0" applyProtection="0"/>
    <xf numFmtId="164" fontId="5" fillId="0" borderId="0" applyFont="0" applyFill="0" applyBorder="0" applyAlignment="0" applyProtection="0"/>
    <xf numFmtId="167" fontId="2" fillId="0" borderId="0" applyFont="0" applyFill="0" applyBorder="0" applyAlignment="0" applyProtection="0"/>
    <xf numFmtId="164"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5" fillId="0" borderId="0"/>
    <xf numFmtId="0" fontId="5" fillId="0" borderId="0"/>
    <xf numFmtId="0" fontId="1" fillId="0" borderId="0"/>
    <xf numFmtId="0" fontId="5" fillId="0" borderId="0"/>
    <xf numFmtId="0" fontId="7" fillId="0" borderId="0"/>
    <xf numFmtId="0" fontId="6" fillId="0" borderId="0"/>
    <xf numFmtId="0" fontId="2" fillId="0" borderId="0"/>
    <xf numFmtId="0" fontId="2" fillId="0" borderId="0"/>
    <xf numFmtId="164" fontId="5" fillId="0" borderId="0" applyFont="0" applyFill="0" applyBorder="0" applyAlignment="0" applyProtection="0"/>
    <xf numFmtId="0" fontId="5" fillId="0" borderId="0"/>
    <xf numFmtId="167" fontId="2" fillId="0" borderId="0" applyFont="0" applyFill="0" applyBorder="0" applyAlignment="0" applyProtection="0"/>
    <xf numFmtId="0" fontId="10" fillId="0" borderId="0"/>
    <xf numFmtId="0" fontId="5" fillId="0" borderId="0"/>
    <xf numFmtId="164" fontId="5" fillId="0" borderId="0" applyFont="0" applyFill="0" applyBorder="0" applyAlignment="0" applyProtection="0"/>
    <xf numFmtId="0" fontId="5" fillId="0" borderId="0"/>
    <xf numFmtId="0" fontId="11" fillId="0" borderId="0"/>
    <xf numFmtId="0" fontId="10" fillId="0" borderId="0"/>
    <xf numFmtId="0" fontId="1" fillId="0" borderId="0"/>
    <xf numFmtId="0" fontId="1" fillId="0" borderId="0"/>
    <xf numFmtId="0" fontId="5" fillId="0" borderId="0"/>
    <xf numFmtId="167"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xf numFmtId="0" fontId="1" fillId="0" borderId="0"/>
  </cellStyleXfs>
  <cellXfs count="80">
    <xf numFmtId="0" fontId="0" fillId="0" borderId="0" xfId="0"/>
    <xf numFmtId="0" fontId="3" fillId="3" borderId="1" xfId="0" applyFont="1" applyFill="1" applyBorder="1" applyAlignment="1" applyProtection="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4" fontId="3" fillId="0" borderId="0" xfId="0" applyNumberFormat="1" applyFont="1" applyBorder="1" applyAlignment="1" applyProtection="1">
      <alignment horizontal="right" vertical="center" wrapText="1"/>
      <protection hidden="1"/>
    </xf>
    <xf numFmtId="4" fontId="8" fillId="0" borderId="0" xfId="0" applyNumberFormat="1" applyFont="1" applyAlignment="1">
      <alignment horizontal="right" vertical="center"/>
    </xf>
    <xf numFmtId="0" fontId="12" fillId="0" borderId="0" xfId="0" applyFont="1" applyBorder="1" applyAlignment="1" applyProtection="1">
      <alignment horizontal="right" vertical="center"/>
      <protection hidden="1"/>
    </xf>
    <xf numFmtId="4" fontId="3" fillId="0" borderId="0" xfId="0" applyNumberFormat="1" applyFont="1" applyBorder="1" applyAlignment="1" applyProtection="1">
      <alignment vertical="center" wrapText="1"/>
      <protection hidden="1"/>
    </xf>
    <xf numFmtId="4" fontId="3" fillId="0" borderId="0" xfId="0" applyNumberFormat="1" applyFont="1" applyBorder="1" applyAlignment="1" applyProtection="1">
      <alignment horizontal="right" vertical="center" wrapText="1"/>
    </xf>
    <xf numFmtId="0" fontId="9" fillId="0" borderId="1" xfId="0" applyFont="1" applyBorder="1" applyAlignment="1">
      <alignment horizontal="center" vertical="center"/>
    </xf>
    <xf numFmtId="4" fontId="3" fillId="0" borderId="1" xfId="0" applyNumberFormat="1" applyFont="1" applyBorder="1" applyAlignment="1" applyProtection="1">
      <alignment horizontal="center" vertical="center" wrapText="1"/>
    </xf>
    <xf numFmtId="4" fontId="3" fillId="3" borderId="1" xfId="0" applyNumberFormat="1" applyFont="1" applyFill="1" applyBorder="1" applyAlignment="1" applyProtection="1">
      <alignment horizontal="right" vertical="center" wrapText="1"/>
    </xf>
    <xf numFmtId="49" fontId="3" fillId="3" borderId="1" xfId="0" applyNumberFormat="1" applyFont="1" applyFill="1" applyBorder="1" applyAlignment="1">
      <alignment horizontal="center" vertical="center" wrapText="1"/>
    </xf>
    <xf numFmtId="0" fontId="0" fillId="0" borderId="0" xfId="0"/>
    <xf numFmtId="0" fontId="3" fillId="0" borderId="1" xfId="0"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8" fillId="2" borderId="1" xfId="0" applyNumberFormat="1" applyFont="1" applyFill="1" applyBorder="1" applyAlignment="1">
      <alignment vertical="center" wrapText="1"/>
    </xf>
    <xf numFmtId="0" fontId="4" fillId="2"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5" fillId="0" borderId="0" xfId="33" applyFont="1" applyFill="1" applyBorder="1" applyAlignment="1">
      <alignment horizontal="center" vertical="center" wrapText="1"/>
    </xf>
    <xf numFmtId="0" fontId="4" fillId="2" borderId="0" xfId="0" applyFont="1" applyFill="1" applyBorder="1" applyAlignment="1">
      <alignment vertical="center" wrapText="1"/>
    </xf>
    <xf numFmtId="0" fontId="15" fillId="0" borderId="0" xfId="0" applyFont="1" applyFill="1" applyBorder="1" applyAlignment="1">
      <alignment horizontal="left" vertical="top" wrapText="1"/>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wrapText="1"/>
    </xf>
    <xf numFmtId="4" fontId="8" fillId="2" borderId="0" xfId="0" applyNumberFormat="1" applyFont="1" applyFill="1" applyBorder="1" applyAlignment="1">
      <alignment vertical="center" wrapText="1"/>
    </xf>
    <xf numFmtId="0" fontId="8" fillId="0" borderId="1" xfId="0" applyFont="1" applyBorder="1" applyAlignment="1">
      <alignment horizontal="center" vertical="center" wrapText="1"/>
    </xf>
    <xf numFmtId="0" fontId="16" fillId="0" borderId="0" xfId="0" applyFont="1" applyBorder="1" applyAlignment="1" applyProtection="1">
      <alignment horizontal="right" vertical="center"/>
      <protection hidden="1"/>
    </xf>
    <xf numFmtId="14" fontId="4" fillId="0" borderId="3"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center" vertical="center" wrapText="1"/>
    </xf>
    <xf numFmtId="167" fontId="4" fillId="0" borderId="1" xfId="1" applyFont="1" applyFill="1" applyBorder="1" applyAlignment="1">
      <alignment horizontal="left" vertical="center"/>
    </xf>
    <xf numFmtId="0" fontId="3" fillId="0" borderId="0" xfId="0" applyFont="1" applyBorder="1" applyAlignment="1" applyProtection="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xf>
    <xf numFmtId="0" fontId="8" fillId="3" borderId="1" xfId="0" applyFont="1" applyFill="1" applyBorder="1" applyAlignment="1">
      <alignment vertical="center"/>
    </xf>
    <xf numFmtId="0" fontId="3" fillId="0" borderId="0" xfId="0" applyFont="1" applyBorder="1" applyAlignment="1" applyProtection="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Border="1" applyAlignment="1" applyProtection="1">
      <alignment horizontal="right" vertical="center" wrapText="1"/>
      <protection hidden="1"/>
    </xf>
    <xf numFmtId="0" fontId="20" fillId="0" borderId="0" xfId="0" applyFont="1" applyBorder="1" applyAlignment="1" applyProtection="1">
      <alignment horizontal="right" vertical="center" wrapText="1"/>
      <protection hidden="1"/>
    </xf>
    <xf numFmtId="0" fontId="20" fillId="0" borderId="0" xfId="0" applyFont="1" applyBorder="1" applyAlignment="1" applyProtection="1">
      <alignment vertical="center" wrapText="1"/>
      <protection hidden="1"/>
    </xf>
    <xf numFmtId="0" fontId="18" fillId="0" borderId="0" xfId="0" applyFont="1" applyAlignment="1">
      <alignment horizontal="right" vertical="center" wrapText="1"/>
    </xf>
    <xf numFmtId="0" fontId="18"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20" fillId="0" borderId="1" xfId="0" applyFont="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168" fontId="21" fillId="0" borderId="1" xfId="0" applyNumberFormat="1" applyFont="1" applyBorder="1" applyAlignment="1" applyProtection="1">
      <alignment horizontal="center" vertical="center" textRotation="90"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textRotation="90" wrapText="1"/>
    </xf>
    <xf numFmtId="0" fontId="15" fillId="0" borderId="1" xfId="0" applyFont="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168" fontId="21" fillId="0" borderId="1" xfId="0" applyNumberFormat="1" applyFont="1" applyBorder="1" applyAlignment="1" applyProtection="1">
      <alignment horizontal="center" vertical="center" textRotation="90" wrapText="1"/>
    </xf>
    <xf numFmtId="0" fontId="20" fillId="2" borderId="1" xfId="0" applyFont="1" applyFill="1" applyBorder="1" applyAlignment="1" applyProtection="1">
      <alignment horizontal="center" vertical="center" wrapText="1"/>
    </xf>
    <xf numFmtId="0" fontId="19" fillId="0" borderId="0" xfId="0" applyFont="1" applyBorder="1" applyAlignment="1">
      <alignment horizontal="center" vertical="center"/>
    </xf>
    <xf numFmtId="0" fontId="15" fillId="0" borderId="0" xfId="0" applyFont="1" applyBorder="1" applyAlignment="1" applyProtection="1">
      <alignment horizontal="left" vertical="center" wrapText="1"/>
    </xf>
    <xf numFmtId="0" fontId="19" fillId="0" borderId="0" xfId="0" applyFont="1" applyBorder="1" applyAlignment="1">
      <alignment vertical="center"/>
    </xf>
    <xf numFmtId="0" fontId="20" fillId="0" borderId="0" xfId="0" applyFont="1" applyBorder="1" applyAlignment="1">
      <alignment horizontal="center" vertical="center" wrapText="1"/>
    </xf>
    <xf numFmtId="0" fontId="22" fillId="0" borderId="0" xfId="0" applyFont="1" applyBorder="1" applyAlignment="1">
      <alignment horizontal="left" vertical="center" wrapText="1"/>
    </xf>
    <xf numFmtId="0" fontId="20" fillId="0" borderId="0" xfId="0" applyFont="1" applyAlignment="1">
      <alignment horizontal="center" vertical="center"/>
    </xf>
    <xf numFmtId="0" fontId="15"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cellXfs>
  <cellStyles count="35">
    <cellStyle name="Comma 10 2" xfId="2"/>
    <cellStyle name="Comma 10 2 2" xfId="29"/>
    <cellStyle name="Comma 10 2 2 3" xfId="21"/>
    <cellStyle name="Comma 10 2 2 3 2" xfId="32"/>
    <cellStyle name="Comma 2 6 2 2 2" xfId="3"/>
    <cellStyle name="Comma 4 2" xfId="4"/>
    <cellStyle name="Comma 4 2 2" xfId="30"/>
    <cellStyle name="Comma 8" xfId="5"/>
    <cellStyle name="Comma 8 10" xfId="18"/>
    <cellStyle name="Comma 8 4 2" xfId="6"/>
    <cellStyle name="Currency 2" xfId="7"/>
    <cellStyle name="Normal 11 2" xfId="8"/>
    <cellStyle name="Normal 2 10" xfId="9"/>
    <cellStyle name="Normal 24 2 2 2" xfId="22"/>
    <cellStyle name="Normal 39" xfId="10"/>
    <cellStyle name="Normal 4" xfId="11"/>
    <cellStyle name="Normal 45 2" xfId="23"/>
    <cellStyle name="Style 1" xfId="12"/>
    <cellStyle name="Style 1 2" xfId="13"/>
    <cellStyle name="Обычный" xfId="0" builtinId="0"/>
    <cellStyle name="Обычный 13" xfId="34"/>
    <cellStyle name="Обычный 2" xfId="14"/>
    <cellStyle name="Обычный 2 10" xfId="19"/>
    <cellStyle name="Обычный 2 10 2" xfId="24"/>
    <cellStyle name="Обычный 2 13 2" xfId="33"/>
    <cellStyle name="Обычный 2 3" xfId="15"/>
    <cellStyle name="Обычный 29 3" xfId="25"/>
    <cellStyle name="Обычный 3" xfId="26"/>
    <cellStyle name="Обычный 6" xfId="17"/>
    <cellStyle name="Обычный 6 2" xfId="20"/>
    <cellStyle name="Обычный 6 2 2" xfId="27"/>
    <cellStyle name="Финансовый" xfId="1" builtinId="3"/>
    <cellStyle name="Финансовый 2" xfId="16"/>
    <cellStyle name="Финансовый 2 2" xfId="31"/>
    <cellStyle name="Финансовый 2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row r="65536">
          <cell r="A65536" t="str">
            <v>Департамент автоматизации, информационных технологий и связи</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row r="65536">
          <cell r="A65536"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topLeftCell="B1" zoomScale="70" zoomScaleNormal="90" zoomScaleSheetLayoutView="70" workbookViewId="0">
      <selection activeCell="F8" sqref="F8"/>
    </sheetView>
  </sheetViews>
  <sheetFormatPr defaultColWidth="9.140625" defaultRowHeight="15.75" x14ac:dyDescent="0.25"/>
  <cols>
    <col min="1" max="1" width="5.85546875" style="2" customWidth="1"/>
    <col min="2" max="2" width="7.7109375" style="2" customWidth="1"/>
    <col min="3" max="3" width="13.5703125" style="2" customWidth="1"/>
    <col min="4" max="4" width="12.140625" style="2" customWidth="1"/>
    <col min="5" max="5" width="20.42578125" style="2" customWidth="1"/>
    <col min="6" max="6" width="63" style="2" customWidth="1"/>
    <col min="7" max="7" width="62.7109375" style="2" customWidth="1"/>
    <col min="8" max="8" width="8.42578125" style="3" customWidth="1"/>
    <col min="9" max="9" width="9.85546875" style="5" customWidth="1"/>
    <col min="10" max="10" width="16.7109375" style="5" customWidth="1"/>
    <col min="11" max="11" width="21.85546875" style="5" customWidth="1"/>
    <col min="12" max="12" width="21.140625" style="5" customWidth="1"/>
    <col min="13" max="13" width="21.85546875" style="5" customWidth="1"/>
    <col min="14" max="14" width="22.85546875" style="3" customWidth="1"/>
    <col min="15" max="15" width="11.140625" style="3" customWidth="1"/>
    <col min="16" max="16" width="10.85546875" style="3" customWidth="1"/>
    <col min="17" max="17" width="11.85546875" style="3" customWidth="1"/>
    <col min="18" max="18" width="9.140625" style="3"/>
    <col min="19" max="19" width="14.85546875" style="3" customWidth="1"/>
    <col min="20" max="16384" width="9.140625" style="3"/>
  </cols>
  <sheetData>
    <row r="1" spans="1:14" x14ac:dyDescent="0.25">
      <c r="D1" s="4"/>
      <c r="E1" s="4"/>
      <c r="F1" s="4"/>
      <c r="G1" s="4"/>
      <c r="I1" s="4"/>
      <c r="K1" s="29" t="s">
        <v>45</v>
      </c>
      <c r="L1" s="29"/>
      <c r="M1" s="29"/>
    </row>
    <row r="2" spans="1:14" x14ac:dyDescent="0.25">
      <c r="D2" s="4"/>
      <c r="E2" s="4"/>
      <c r="F2" s="4"/>
      <c r="G2" s="4"/>
      <c r="I2" s="4"/>
      <c r="K2" s="6" t="s">
        <v>46</v>
      </c>
      <c r="L2" s="6"/>
      <c r="M2" s="6"/>
    </row>
    <row r="3" spans="1:14" x14ac:dyDescent="0.25">
      <c r="H3" s="7"/>
      <c r="I3" s="4"/>
      <c r="J3" s="4"/>
      <c r="K3" s="4"/>
      <c r="L3" s="4"/>
      <c r="M3" s="4"/>
    </row>
    <row r="4" spans="1:14" ht="15.6" customHeight="1" x14ac:dyDescent="0.25">
      <c r="A4" s="38" t="s">
        <v>2</v>
      </c>
      <c r="B4" s="38"/>
      <c r="C4" s="38"/>
      <c r="D4" s="38"/>
      <c r="E4" s="38"/>
      <c r="F4" s="38"/>
      <c r="G4" s="38"/>
      <c r="H4" s="38"/>
      <c r="I4" s="38"/>
      <c r="J4" s="38"/>
      <c r="K4" s="38"/>
      <c r="L4" s="34"/>
      <c r="M4" s="34"/>
    </row>
    <row r="5" spans="1:14" x14ac:dyDescent="0.25">
      <c r="D5" s="3"/>
      <c r="E5" s="3"/>
      <c r="F5" s="3"/>
      <c r="G5" s="3"/>
      <c r="I5" s="8"/>
      <c r="J5" s="8"/>
      <c r="K5" s="8"/>
      <c r="L5" s="8"/>
      <c r="M5" s="8"/>
    </row>
    <row r="6" spans="1:14" ht="129.75" customHeight="1" x14ac:dyDescent="0.25">
      <c r="A6" s="9" t="s">
        <v>1</v>
      </c>
      <c r="B6" s="14" t="s">
        <v>3</v>
      </c>
      <c r="C6" s="14" t="s">
        <v>4</v>
      </c>
      <c r="D6" s="14" t="s">
        <v>5</v>
      </c>
      <c r="E6" s="14" t="s">
        <v>47</v>
      </c>
      <c r="F6" s="42" t="s">
        <v>12</v>
      </c>
      <c r="G6" s="43"/>
      <c r="H6" s="14" t="s">
        <v>6</v>
      </c>
      <c r="I6" s="10" t="s">
        <v>7</v>
      </c>
      <c r="J6" s="10" t="s">
        <v>8</v>
      </c>
      <c r="K6" s="10" t="s">
        <v>9</v>
      </c>
      <c r="L6" s="10" t="s">
        <v>13</v>
      </c>
      <c r="M6" s="10" t="s">
        <v>14</v>
      </c>
      <c r="N6" s="10" t="s">
        <v>15</v>
      </c>
    </row>
    <row r="7" spans="1:14" ht="30.75" customHeight="1" x14ac:dyDescent="0.25">
      <c r="A7" s="1"/>
      <c r="B7" s="1"/>
      <c r="C7" s="1"/>
      <c r="D7" s="12"/>
      <c r="E7" s="12"/>
      <c r="F7" s="12"/>
      <c r="G7" s="12"/>
      <c r="H7" s="1"/>
      <c r="I7" s="11">
        <f>SUM(I8:I12)</f>
        <v>24</v>
      </c>
      <c r="J7" s="11"/>
      <c r="K7" s="11">
        <f>SUM(K8:K12)</f>
        <v>488272.83999999997</v>
      </c>
      <c r="L7" s="11"/>
      <c r="M7" s="11"/>
      <c r="N7" s="37"/>
    </row>
    <row r="8" spans="1:14" ht="155.25" customHeight="1" x14ac:dyDescent="0.25">
      <c r="A8" s="17">
        <v>1</v>
      </c>
      <c r="B8" s="30"/>
      <c r="C8" s="15" t="s">
        <v>20</v>
      </c>
      <c r="D8" s="18"/>
      <c r="E8" s="31" t="s">
        <v>41</v>
      </c>
      <c r="F8" s="31" t="s">
        <v>21</v>
      </c>
      <c r="G8" s="31" t="s">
        <v>22</v>
      </c>
      <c r="H8" s="32" t="s">
        <v>16</v>
      </c>
      <c r="I8" s="32">
        <v>2</v>
      </c>
      <c r="J8" s="33">
        <v>51785.71</v>
      </c>
      <c r="K8" s="19">
        <f>J8*I8</f>
        <v>103571.42</v>
      </c>
      <c r="L8" s="19" t="s">
        <v>17</v>
      </c>
      <c r="M8" s="19" t="s">
        <v>39</v>
      </c>
      <c r="N8" s="28" t="s">
        <v>23</v>
      </c>
    </row>
    <row r="9" spans="1:14" ht="282.75" customHeight="1" x14ac:dyDescent="0.25">
      <c r="A9" s="17">
        <v>2</v>
      </c>
      <c r="B9" s="30"/>
      <c r="C9" s="15" t="s">
        <v>24</v>
      </c>
      <c r="D9" s="18"/>
      <c r="E9" s="31" t="s">
        <v>42</v>
      </c>
      <c r="F9" s="31" t="s">
        <v>30</v>
      </c>
      <c r="G9" s="31" t="s">
        <v>31</v>
      </c>
      <c r="H9" s="32" t="s">
        <v>16</v>
      </c>
      <c r="I9" s="32">
        <v>16</v>
      </c>
      <c r="J9" s="33">
        <v>16430</v>
      </c>
      <c r="K9" s="19">
        <f t="shared" ref="K9:K12" si="0">J9*I9</f>
        <v>262880</v>
      </c>
      <c r="L9" s="19" t="s">
        <v>17</v>
      </c>
      <c r="M9" s="19" t="s">
        <v>40</v>
      </c>
      <c r="N9" s="28"/>
    </row>
    <row r="10" spans="1:14" ht="188.25" customHeight="1" x14ac:dyDescent="0.25">
      <c r="A10" s="17">
        <v>3</v>
      </c>
      <c r="B10" s="30"/>
      <c r="C10" s="15" t="s">
        <v>26</v>
      </c>
      <c r="D10" s="18"/>
      <c r="E10" s="31" t="s">
        <v>43</v>
      </c>
      <c r="F10" s="31" t="s">
        <v>25</v>
      </c>
      <c r="G10" s="31" t="s">
        <v>34</v>
      </c>
      <c r="H10" s="32" t="s">
        <v>16</v>
      </c>
      <c r="I10" s="32">
        <v>2</v>
      </c>
      <c r="J10" s="33">
        <v>11223.21</v>
      </c>
      <c r="K10" s="19">
        <f t="shared" si="0"/>
        <v>22446.42</v>
      </c>
      <c r="L10" s="19" t="s">
        <v>17</v>
      </c>
      <c r="M10" s="19" t="s">
        <v>39</v>
      </c>
      <c r="N10" s="28" t="s">
        <v>32</v>
      </c>
    </row>
    <row r="11" spans="1:14" ht="186.75" customHeight="1" x14ac:dyDescent="0.25">
      <c r="A11" s="17">
        <v>4</v>
      </c>
      <c r="B11" s="30"/>
      <c r="C11" s="15" t="s">
        <v>28</v>
      </c>
      <c r="D11" s="18"/>
      <c r="E11" s="31" t="s">
        <v>43</v>
      </c>
      <c r="F11" s="31" t="s">
        <v>27</v>
      </c>
      <c r="G11" s="31" t="s">
        <v>35</v>
      </c>
      <c r="H11" s="32" t="s">
        <v>16</v>
      </c>
      <c r="I11" s="32">
        <v>2</v>
      </c>
      <c r="J11" s="33">
        <v>11223.21</v>
      </c>
      <c r="K11" s="19">
        <f t="shared" si="0"/>
        <v>22446.42</v>
      </c>
      <c r="L11" s="19" t="s">
        <v>17</v>
      </c>
      <c r="M11" s="19" t="s">
        <v>39</v>
      </c>
      <c r="N11" s="28" t="s">
        <v>33</v>
      </c>
    </row>
    <row r="12" spans="1:14" ht="171.75" customHeight="1" x14ac:dyDescent="0.25">
      <c r="A12" s="17">
        <v>5</v>
      </c>
      <c r="B12" s="30"/>
      <c r="C12" s="15" t="s">
        <v>29</v>
      </c>
      <c r="D12" s="18"/>
      <c r="E12" s="31" t="s">
        <v>44</v>
      </c>
      <c r="F12" s="31" t="s">
        <v>36</v>
      </c>
      <c r="G12" s="31" t="s">
        <v>37</v>
      </c>
      <c r="H12" s="32" t="s">
        <v>16</v>
      </c>
      <c r="I12" s="32">
        <v>2</v>
      </c>
      <c r="J12" s="33">
        <v>38464.29</v>
      </c>
      <c r="K12" s="19">
        <f t="shared" si="0"/>
        <v>76928.58</v>
      </c>
      <c r="L12" s="19" t="s">
        <v>17</v>
      </c>
      <c r="M12" s="19" t="s">
        <v>39</v>
      </c>
      <c r="N12" s="28" t="s">
        <v>38</v>
      </c>
    </row>
    <row r="13" spans="1:14" x14ac:dyDescent="0.25">
      <c r="A13" s="20"/>
      <c r="B13" s="21"/>
      <c r="C13" s="22"/>
      <c r="D13" s="23"/>
      <c r="E13" s="24"/>
      <c r="F13" s="24"/>
      <c r="G13" s="24"/>
      <c r="H13" s="25"/>
      <c r="I13" s="25"/>
      <c r="J13" s="26"/>
      <c r="K13" s="27"/>
      <c r="L13" s="27"/>
      <c r="M13" s="27"/>
      <c r="N13" s="16"/>
    </row>
    <row r="14" spans="1:14" x14ac:dyDescent="0.25">
      <c r="A14" s="39" t="s">
        <v>10</v>
      </c>
      <c r="B14" s="39"/>
      <c r="C14" s="39"/>
      <c r="D14" s="40" t="s">
        <v>18</v>
      </c>
      <c r="E14" s="40"/>
      <c r="F14" s="36"/>
      <c r="G14" s="36"/>
    </row>
    <row r="15" spans="1:14" x14ac:dyDescent="0.25">
      <c r="A15" s="41" t="s">
        <v>11</v>
      </c>
      <c r="B15" s="41"/>
      <c r="C15" s="41"/>
      <c r="D15" s="40" t="s">
        <v>19</v>
      </c>
      <c r="E15" s="40"/>
      <c r="F15" s="36"/>
      <c r="G15" s="35"/>
    </row>
  </sheetData>
  <autoFilter ref="A6:K7"/>
  <mergeCells count="6">
    <mergeCell ref="A4:K4"/>
    <mergeCell ref="A14:C14"/>
    <mergeCell ref="D14:E14"/>
    <mergeCell ref="A15:C15"/>
    <mergeCell ref="D15:E15"/>
    <mergeCell ref="F6:G6"/>
  </mergeCells>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85" zoomScaleNormal="85" workbookViewId="0">
      <selection activeCell="J17" sqref="J17"/>
    </sheetView>
  </sheetViews>
  <sheetFormatPr defaultRowHeight="15" x14ac:dyDescent="0.25"/>
  <cols>
    <col min="3" max="3" width="12.42578125" customWidth="1"/>
    <col min="4" max="4" width="30.7109375" customWidth="1"/>
  </cols>
  <sheetData>
    <row r="1" spans="1:25" ht="27" customHeight="1" x14ac:dyDescent="0.25">
      <c r="A1" s="44"/>
      <c r="B1" s="44"/>
      <c r="C1" s="45"/>
      <c r="D1" s="45"/>
      <c r="E1" s="45"/>
      <c r="F1" s="45"/>
      <c r="G1" s="45"/>
      <c r="H1" s="45"/>
      <c r="I1" s="45"/>
      <c r="J1" s="45"/>
      <c r="K1" s="45"/>
      <c r="L1" s="45"/>
      <c r="M1" s="45"/>
      <c r="N1" s="45"/>
      <c r="O1" s="45"/>
      <c r="P1" s="45"/>
      <c r="Q1" s="45"/>
      <c r="R1" s="46" t="s">
        <v>48</v>
      </c>
      <c r="S1" s="46"/>
      <c r="T1" s="46"/>
      <c r="U1" s="46"/>
      <c r="V1" s="47"/>
      <c r="W1" s="48"/>
      <c r="X1" s="48"/>
      <c r="Y1" s="45"/>
    </row>
    <row r="2" spans="1:25" ht="30" customHeight="1" x14ac:dyDescent="0.25">
      <c r="A2" s="44"/>
      <c r="B2" s="44"/>
      <c r="C2" s="45"/>
      <c r="D2" s="45"/>
      <c r="E2" s="45"/>
      <c r="F2" s="45"/>
      <c r="G2" s="45"/>
      <c r="H2" s="45"/>
      <c r="I2" s="45"/>
      <c r="J2" s="45"/>
      <c r="K2" s="45"/>
      <c r="L2" s="45"/>
      <c r="M2" s="45"/>
      <c r="N2" s="45"/>
      <c r="O2" s="45"/>
      <c r="P2" s="46" t="s">
        <v>49</v>
      </c>
      <c r="Q2" s="46"/>
      <c r="R2" s="46"/>
      <c r="S2" s="46"/>
      <c r="T2" s="46"/>
      <c r="U2" s="46"/>
      <c r="V2" s="47"/>
      <c r="W2" s="45"/>
      <c r="X2" s="45"/>
      <c r="Y2" s="45"/>
    </row>
    <row r="3" spans="1:25" ht="26.25" customHeight="1" x14ac:dyDescent="0.25">
      <c r="A3" s="44"/>
      <c r="B3" s="44"/>
      <c r="C3" s="45"/>
      <c r="D3" s="45"/>
      <c r="E3" s="45"/>
      <c r="F3" s="45"/>
      <c r="G3" s="45"/>
      <c r="H3" s="45"/>
      <c r="I3" s="45"/>
      <c r="J3" s="45"/>
      <c r="K3" s="45"/>
      <c r="L3" s="45"/>
      <c r="M3" s="45"/>
      <c r="N3" s="45"/>
      <c r="O3" s="45"/>
      <c r="P3" s="45"/>
      <c r="Q3" s="45"/>
      <c r="R3" s="49" t="s">
        <v>50</v>
      </c>
      <c r="S3" s="50"/>
      <c r="T3" s="50"/>
      <c r="U3" s="50"/>
      <c r="V3" s="51"/>
      <c r="W3" s="45"/>
      <c r="X3" s="45"/>
      <c r="Y3" s="45"/>
    </row>
    <row r="4" spans="1:25" x14ac:dyDescent="0.25">
      <c r="A4" s="44"/>
      <c r="B4" s="44"/>
      <c r="C4" s="45"/>
      <c r="D4" s="45"/>
      <c r="E4" s="45"/>
      <c r="F4" s="45"/>
      <c r="G4" s="45"/>
      <c r="H4" s="45"/>
      <c r="I4" s="45"/>
      <c r="J4" s="45"/>
      <c r="K4" s="45"/>
      <c r="L4" s="45"/>
      <c r="M4" s="45"/>
      <c r="N4" s="45"/>
      <c r="O4" s="45"/>
      <c r="P4" s="45"/>
      <c r="Q4" s="45"/>
      <c r="R4" s="52"/>
      <c r="S4" s="51"/>
      <c r="T4" s="51"/>
      <c r="U4" s="51"/>
      <c r="V4" s="51"/>
      <c r="W4" s="45"/>
      <c r="X4" s="45"/>
      <c r="Y4" s="45"/>
    </row>
    <row r="5" spans="1:25" x14ac:dyDescent="0.25">
      <c r="A5" s="53" t="s">
        <v>51</v>
      </c>
      <c r="B5" s="53"/>
      <c r="C5" s="53"/>
      <c r="D5" s="53"/>
      <c r="E5" s="53"/>
      <c r="F5" s="53"/>
      <c r="G5" s="53"/>
      <c r="H5" s="53"/>
      <c r="I5" s="53"/>
      <c r="J5" s="53"/>
      <c r="K5" s="53"/>
      <c r="L5" s="53"/>
      <c r="M5" s="53"/>
      <c r="N5" s="53"/>
      <c r="O5" s="53"/>
      <c r="P5" s="53"/>
      <c r="Q5" s="53"/>
      <c r="R5" s="53"/>
      <c r="S5" s="53"/>
      <c r="T5" s="53"/>
      <c r="U5" s="53"/>
      <c r="V5" s="54"/>
      <c r="W5" s="45"/>
      <c r="X5" s="45"/>
      <c r="Y5" s="45"/>
    </row>
    <row r="6" spans="1:25" x14ac:dyDescent="0.25">
      <c r="A6" s="53"/>
      <c r="B6" s="53"/>
      <c r="C6" s="53"/>
      <c r="D6" s="53"/>
      <c r="E6" s="53"/>
      <c r="F6" s="53"/>
      <c r="G6" s="53"/>
      <c r="H6" s="53"/>
      <c r="I6" s="53"/>
      <c r="J6" s="53"/>
      <c r="K6" s="53"/>
      <c r="L6" s="53"/>
      <c r="M6" s="53"/>
      <c r="N6" s="53"/>
      <c r="O6" s="53"/>
      <c r="P6" s="53"/>
      <c r="Q6" s="53"/>
      <c r="R6" s="53"/>
      <c r="S6" s="53"/>
      <c r="T6" s="53"/>
      <c r="U6" s="53"/>
      <c r="V6" s="54"/>
      <c r="W6" s="45"/>
      <c r="X6" s="45"/>
      <c r="Y6" s="45"/>
    </row>
    <row r="7" spans="1:25" x14ac:dyDescent="0.25">
      <c r="A7" s="55"/>
      <c r="B7" s="55"/>
      <c r="C7" s="55"/>
      <c r="D7" s="55"/>
      <c r="E7" s="55"/>
      <c r="F7" s="55"/>
      <c r="G7" s="55"/>
      <c r="H7" s="55"/>
      <c r="I7" s="55"/>
      <c r="J7" s="55"/>
      <c r="K7" s="55"/>
      <c r="L7" s="55"/>
      <c r="M7" s="55"/>
      <c r="N7" s="55"/>
      <c r="O7" s="55"/>
      <c r="P7" s="55"/>
      <c r="Q7" s="55"/>
      <c r="R7" s="55"/>
      <c r="S7" s="55"/>
      <c r="T7" s="55"/>
      <c r="U7" s="55"/>
      <c r="V7" s="44"/>
      <c r="W7" s="45"/>
      <c r="X7" s="45"/>
      <c r="Y7" s="45"/>
    </row>
    <row r="8" spans="1:25" x14ac:dyDescent="0.25">
      <c r="A8" s="44" t="s">
        <v>0</v>
      </c>
      <c r="B8" s="56" t="s">
        <v>52</v>
      </c>
      <c r="C8" s="56"/>
      <c r="D8" s="45"/>
      <c r="E8" s="45"/>
      <c r="F8" s="45"/>
      <c r="G8" s="45"/>
      <c r="H8" s="45"/>
      <c r="I8" s="45"/>
      <c r="J8" s="45"/>
      <c r="K8" s="45"/>
      <c r="L8" s="45"/>
      <c r="M8" s="45"/>
      <c r="N8" s="45"/>
      <c r="O8" s="45"/>
      <c r="P8" s="45"/>
      <c r="Q8" s="45"/>
      <c r="R8" s="45"/>
      <c r="S8" s="45"/>
      <c r="T8" s="45"/>
      <c r="U8" s="45"/>
      <c r="V8" s="45"/>
      <c r="W8" s="45"/>
      <c r="X8" s="45"/>
      <c r="Y8" s="45"/>
    </row>
    <row r="9" spans="1:25" x14ac:dyDescent="0.25">
      <c r="A9" s="44"/>
      <c r="B9" s="44"/>
      <c r="C9" s="56"/>
      <c r="D9" s="56"/>
      <c r="E9" s="56"/>
      <c r="F9" s="56"/>
      <c r="G9" s="56"/>
      <c r="H9" s="56"/>
      <c r="I9" s="56"/>
      <c r="J9" s="56"/>
      <c r="K9" s="56"/>
      <c r="L9" s="45"/>
      <c r="M9" s="45"/>
      <c r="N9" s="45"/>
      <c r="O9" s="45"/>
      <c r="P9" s="45"/>
      <c r="Q9" s="45"/>
      <c r="R9" s="45"/>
      <c r="S9" s="45"/>
      <c r="T9" s="45"/>
      <c r="U9" s="45"/>
      <c r="V9" s="45"/>
      <c r="W9" s="45"/>
      <c r="X9" s="45"/>
      <c r="Y9" s="45"/>
    </row>
    <row r="10" spans="1:25" x14ac:dyDescent="0.25">
      <c r="A10" s="44"/>
      <c r="B10" s="44"/>
      <c r="C10" s="56"/>
      <c r="D10" s="56"/>
      <c r="E10" s="56"/>
      <c r="F10" s="56"/>
      <c r="G10" s="56"/>
      <c r="H10" s="56"/>
      <c r="I10" s="56"/>
      <c r="J10" s="56"/>
      <c r="K10" s="56"/>
      <c r="L10" s="45"/>
      <c r="M10" s="45"/>
      <c r="N10" s="45"/>
      <c r="O10" s="45"/>
      <c r="P10" s="45"/>
      <c r="Q10" s="45"/>
      <c r="R10" s="45"/>
      <c r="S10" s="45"/>
      <c r="T10" s="45"/>
      <c r="U10" s="45"/>
      <c r="V10" s="45"/>
      <c r="W10" s="45"/>
      <c r="X10" s="45"/>
      <c r="Y10" s="45"/>
    </row>
    <row r="11" spans="1:25" x14ac:dyDescent="0.25">
      <c r="A11" s="44"/>
      <c r="B11" s="44"/>
      <c r="C11" s="56"/>
      <c r="D11" s="56"/>
      <c r="E11" s="56"/>
      <c r="F11" s="56"/>
      <c r="G11" s="56"/>
      <c r="H11" s="56"/>
      <c r="I11" s="56"/>
      <c r="J11" s="56"/>
      <c r="K11" s="56"/>
      <c r="L11" s="45"/>
      <c r="M11" s="45"/>
      <c r="N11" s="45"/>
      <c r="O11" s="45"/>
      <c r="P11" s="45"/>
      <c r="Q11" s="45"/>
      <c r="R11" s="45"/>
      <c r="S11" s="45"/>
      <c r="T11" s="45"/>
      <c r="U11" s="45"/>
      <c r="V11" s="45"/>
      <c r="W11" s="45"/>
      <c r="X11" s="45"/>
      <c r="Y11" s="45"/>
    </row>
    <row r="12" spans="1:25" ht="35.25" customHeight="1" x14ac:dyDescent="0.25">
      <c r="A12" s="57" t="s">
        <v>53</v>
      </c>
      <c r="B12" s="58" t="s">
        <v>54</v>
      </c>
      <c r="C12" s="58" t="s">
        <v>55</v>
      </c>
      <c r="D12" s="57" t="s">
        <v>56</v>
      </c>
      <c r="E12" s="59" t="s">
        <v>57</v>
      </c>
      <c r="F12" s="60" t="s">
        <v>58</v>
      </c>
      <c r="G12" s="61"/>
      <c r="H12" s="61"/>
      <c r="I12" s="61"/>
      <c r="J12" s="61"/>
      <c r="K12" s="61"/>
      <c r="L12" s="61"/>
      <c r="M12" s="61"/>
      <c r="N12" s="61"/>
      <c r="O12" s="62"/>
      <c r="P12" s="63" t="s">
        <v>59</v>
      </c>
      <c r="Q12" s="63"/>
      <c r="R12" s="63"/>
      <c r="S12" s="63"/>
      <c r="T12" s="63"/>
      <c r="U12" s="63"/>
      <c r="V12" s="63"/>
      <c r="W12" s="58" t="s">
        <v>60</v>
      </c>
      <c r="X12" s="58" t="s">
        <v>61</v>
      </c>
      <c r="Y12" s="45"/>
    </row>
    <row r="13" spans="1:25" ht="285.75" customHeight="1" x14ac:dyDescent="0.25">
      <c r="A13" s="57"/>
      <c r="B13" s="58"/>
      <c r="C13" s="58"/>
      <c r="D13" s="57"/>
      <c r="E13" s="59"/>
      <c r="F13" s="64" t="s">
        <v>62</v>
      </c>
      <c r="G13" s="64" t="s">
        <v>63</v>
      </c>
      <c r="H13" s="64" t="s">
        <v>64</v>
      </c>
      <c r="I13" s="64" t="s">
        <v>65</v>
      </c>
      <c r="J13" s="64" t="s">
        <v>66</v>
      </c>
      <c r="K13" s="64" t="s">
        <v>67</v>
      </c>
      <c r="L13" s="64" t="s">
        <v>68</v>
      </c>
      <c r="M13" s="64" t="s">
        <v>69</v>
      </c>
      <c r="N13" s="64" t="s">
        <v>70</v>
      </c>
      <c r="O13" s="64" t="s">
        <v>71</v>
      </c>
      <c r="P13" s="64" t="s">
        <v>72</v>
      </c>
      <c r="Q13" s="64" t="s">
        <v>73</v>
      </c>
      <c r="R13" s="64" t="s">
        <v>74</v>
      </c>
      <c r="S13" s="64" t="s">
        <v>75</v>
      </c>
      <c r="T13" s="64" t="s">
        <v>76</v>
      </c>
      <c r="U13" s="64" t="s">
        <v>77</v>
      </c>
      <c r="V13" s="64" t="s">
        <v>78</v>
      </c>
      <c r="W13" s="58"/>
      <c r="X13" s="58"/>
      <c r="Y13" s="45"/>
    </row>
    <row r="14" spans="1:25" ht="32.25" customHeight="1" x14ac:dyDescent="0.25">
      <c r="A14" s="65"/>
      <c r="B14" s="66"/>
      <c r="C14" s="66" t="s">
        <v>20</v>
      </c>
      <c r="D14" s="65" t="s">
        <v>41</v>
      </c>
      <c r="E14" s="67"/>
      <c r="F14" s="64"/>
      <c r="G14" s="64"/>
      <c r="H14" s="64"/>
      <c r="I14" s="64"/>
      <c r="J14" s="64"/>
      <c r="K14" s="64"/>
      <c r="L14" s="64"/>
      <c r="M14" s="64"/>
      <c r="N14" s="64"/>
      <c r="O14" s="64"/>
      <c r="P14" s="64"/>
      <c r="Q14" s="64"/>
      <c r="R14" s="64"/>
      <c r="S14" s="64"/>
      <c r="T14" s="64"/>
      <c r="U14" s="64"/>
      <c r="V14" s="64"/>
      <c r="W14" s="68"/>
      <c r="X14" s="68"/>
      <c r="Y14" s="45"/>
    </row>
    <row r="15" spans="1:25" ht="32.25" customHeight="1" x14ac:dyDescent="0.25">
      <c r="A15" s="65"/>
      <c r="B15" s="66"/>
      <c r="C15" s="66" t="s">
        <v>24</v>
      </c>
      <c r="D15" s="65" t="s">
        <v>42</v>
      </c>
      <c r="E15" s="67"/>
      <c r="F15" s="64"/>
      <c r="G15" s="64"/>
      <c r="H15" s="64"/>
      <c r="I15" s="64"/>
      <c r="J15" s="64"/>
      <c r="K15" s="64"/>
      <c r="L15" s="64"/>
      <c r="M15" s="64"/>
      <c r="N15" s="64"/>
      <c r="O15" s="64"/>
      <c r="P15" s="64"/>
      <c r="Q15" s="64"/>
      <c r="R15" s="64"/>
      <c r="S15" s="64"/>
      <c r="T15" s="64"/>
      <c r="U15" s="64"/>
      <c r="V15" s="64"/>
      <c r="W15" s="68"/>
      <c r="X15" s="68"/>
      <c r="Y15" s="45"/>
    </row>
    <row r="16" spans="1:25" ht="32.25" customHeight="1" x14ac:dyDescent="0.25">
      <c r="A16" s="65"/>
      <c r="B16" s="66"/>
      <c r="C16" s="66" t="s">
        <v>26</v>
      </c>
      <c r="D16" s="65" t="s">
        <v>43</v>
      </c>
      <c r="E16" s="67"/>
      <c r="F16" s="64"/>
      <c r="G16" s="64"/>
      <c r="H16" s="64"/>
      <c r="I16" s="64"/>
      <c r="J16" s="64" t="s">
        <v>79</v>
      </c>
      <c r="K16" s="64"/>
      <c r="L16" s="64"/>
      <c r="M16" s="64" t="s">
        <v>79</v>
      </c>
      <c r="N16" s="64"/>
      <c r="O16" s="64" t="s">
        <v>79</v>
      </c>
      <c r="P16" s="64"/>
      <c r="Q16" s="64"/>
      <c r="R16" s="64"/>
      <c r="S16" s="64"/>
      <c r="T16" s="64"/>
      <c r="U16" s="64"/>
      <c r="V16" s="64"/>
      <c r="W16" s="68"/>
      <c r="X16" s="68"/>
      <c r="Y16" s="45"/>
    </row>
    <row r="17" spans="1:25" ht="32.25" customHeight="1" x14ac:dyDescent="0.25">
      <c r="A17" s="65"/>
      <c r="B17" s="66"/>
      <c r="C17" s="66" t="s">
        <v>28</v>
      </c>
      <c r="D17" s="65" t="s">
        <v>43</v>
      </c>
      <c r="E17" s="67"/>
      <c r="F17" s="64"/>
      <c r="G17" s="64"/>
      <c r="H17" s="64"/>
      <c r="I17" s="64"/>
      <c r="J17" s="64" t="s">
        <v>79</v>
      </c>
      <c r="K17" s="64"/>
      <c r="L17" s="64"/>
      <c r="M17" s="64" t="s">
        <v>79</v>
      </c>
      <c r="N17" s="64"/>
      <c r="O17" s="64" t="s">
        <v>79</v>
      </c>
      <c r="P17" s="64"/>
      <c r="Q17" s="64"/>
      <c r="R17" s="64"/>
      <c r="S17" s="64"/>
      <c r="T17" s="64"/>
      <c r="U17" s="64"/>
      <c r="V17" s="64"/>
      <c r="W17" s="68"/>
      <c r="X17" s="68"/>
      <c r="Y17" s="45"/>
    </row>
    <row r="18" spans="1:25" ht="32.25" customHeight="1" x14ac:dyDescent="0.25">
      <c r="A18" s="65"/>
      <c r="B18" s="66"/>
      <c r="C18" s="66" t="s">
        <v>29</v>
      </c>
      <c r="D18" s="65" t="s">
        <v>44</v>
      </c>
      <c r="E18" s="67"/>
      <c r="F18" s="64"/>
      <c r="G18" s="64"/>
      <c r="H18" s="64"/>
      <c r="I18" s="64"/>
      <c r="J18" s="64" t="s">
        <v>79</v>
      </c>
      <c r="K18" s="64"/>
      <c r="L18" s="64"/>
      <c r="M18" s="64" t="s">
        <v>79</v>
      </c>
      <c r="N18" s="64"/>
      <c r="O18" s="64" t="s">
        <v>79</v>
      </c>
      <c r="P18" s="64"/>
      <c r="Q18" s="64"/>
      <c r="R18" s="64"/>
      <c r="S18" s="64"/>
      <c r="T18" s="64"/>
      <c r="U18" s="64"/>
      <c r="V18" s="64"/>
      <c r="W18" s="68"/>
      <c r="X18" s="68"/>
      <c r="Y18" s="45"/>
    </row>
    <row r="19" spans="1:25" ht="15.75" x14ac:dyDescent="0.25">
      <c r="A19" s="69"/>
      <c r="B19" s="69"/>
      <c r="C19" s="69"/>
      <c r="D19" s="70"/>
      <c r="E19" s="71"/>
      <c r="F19" s="71"/>
      <c r="G19" s="71"/>
      <c r="H19" s="20"/>
      <c r="I19" s="71"/>
      <c r="J19" s="71"/>
      <c r="K19" s="71"/>
      <c r="L19" s="71"/>
      <c r="M19" s="71"/>
      <c r="N19" s="71"/>
      <c r="O19" s="71"/>
      <c r="P19" s="71"/>
      <c r="Q19" s="71"/>
      <c r="R19" s="71"/>
      <c r="S19" s="71"/>
      <c r="T19" s="71"/>
      <c r="U19" s="71"/>
      <c r="V19" s="71"/>
      <c r="W19" s="71"/>
      <c r="X19" s="71"/>
      <c r="Y19" s="45"/>
    </row>
    <row r="20" spans="1:25" ht="61.5" customHeight="1" x14ac:dyDescent="0.25">
      <c r="A20" s="72" t="s">
        <v>80</v>
      </c>
      <c r="B20" s="73" t="s">
        <v>81</v>
      </c>
      <c r="C20" s="73"/>
      <c r="D20" s="73"/>
      <c r="E20" s="73"/>
      <c r="F20" s="73"/>
      <c r="G20" s="73"/>
      <c r="H20" s="73"/>
      <c r="I20" s="73"/>
      <c r="J20" s="73"/>
      <c r="K20" s="73"/>
      <c r="L20" s="73"/>
      <c r="M20" s="73"/>
      <c r="N20" s="73"/>
      <c r="O20" s="73"/>
      <c r="P20" s="73"/>
      <c r="Q20" s="73"/>
      <c r="R20" s="73"/>
      <c r="S20" s="73"/>
      <c r="T20" s="73"/>
      <c r="U20" s="73"/>
      <c r="V20" s="73"/>
      <c r="W20" s="73"/>
      <c r="X20" s="73"/>
      <c r="Y20" s="73"/>
    </row>
    <row r="21" spans="1:25" ht="41.25" customHeight="1" x14ac:dyDescent="0.25">
      <c r="A21" s="72" t="s">
        <v>82</v>
      </c>
      <c r="B21" s="73" t="s">
        <v>83</v>
      </c>
      <c r="C21" s="73"/>
      <c r="D21" s="73"/>
      <c r="E21" s="73"/>
      <c r="F21" s="73"/>
      <c r="G21" s="73"/>
      <c r="H21" s="73"/>
      <c r="I21" s="73"/>
      <c r="J21" s="73"/>
      <c r="K21" s="73"/>
      <c r="L21" s="73"/>
      <c r="M21" s="73"/>
      <c r="N21" s="73"/>
      <c r="O21" s="73"/>
      <c r="P21" s="73"/>
      <c r="Q21" s="73"/>
      <c r="R21" s="73"/>
      <c r="S21" s="73"/>
      <c r="T21" s="73"/>
      <c r="U21" s="73"/>
      <c r="V21" s="73"/>
      <c r="W21" s="73"/>
      <c r="X21" s="73"/>
      <c r="Y21" s="73"/>
    </row>
    <row r="22" spans="1:25" ht="43.5" customHeight="1" x14ac:dyDescent="0.25">
      <c r="A22" s="72" t="s">
        <v>82</v>
      </c>
      <c r="B22" s="73" t="s">
        <v>84</v>
      </c>
      <c r="C22" s="73"/>
      <c r="D22" s="73"/>
      <c r="E22" s="73"/>
      <c r="F22" s="73"/>
      <c r="G22" s="73"/>
      <c r="H22" s="73"/>
      <c r="I22" s="73"/>
      <c r="J22" s="73"/>
      <c r="K22" s="73"/>
      <c r="L22" s="73"/>
      <c r="M22" s="73"/>
      <c r="N22" s="73"/>
      <c r="O22" s="73"/>
      <c r="P22" s="73"/>
      <c r="Q22" s="73"/>
      <c r="R22" s="73"/>
      <c r="S22" s="73"/>
      <c r="T22" s="73"/>
      <c r="U22" s="73"/>
      <c r="V22" s="73"/>
      <c r="W22" s="73"/>
      <c r="X22" s="73"/>
      <c r="Y22" s="73"/>
    </row>
    <row r="23" spans="1:25" x14ac:dyDescent="0.25">
      <c r="A23" s="74"/>
      <c r="B23" s="74"/>
      <c r="C23" s="75"/>
      <c r="D23" s="75"/>
      <c r="E23" s="75"/>
      <c r="F23" s="75"/>
      <c r="G23" s="75"/>
      <c r="H23" s="75"/>
      <c r="I23" s="75"/>
      <c r="J23" s="75"/>
      <c r="K23" s="75"/>
      <c r="L23" s="75"/>
      <c r="M23" s="75"/>
      <c r="N23" s="75"/>
      <c r="O23" s="75"/>
      <c r="P23" s="75"/>
      <c r="Q23" s="75"/>
      <c r="R23" s="75"/>
      <c r="S23" s="75"/>
      <c r="T23" s="75"/>
      <c r="U23" s="75"/>
      <c r="V23" s="75"/>
      <c r="W23" s="75"/>
      <c r="X23" s="75"/>
      <c r="Y23" s="75"/>
    </row>
    <row r="24" spans="1:25" x14ac:dyDescent="0.25">
      <c r="A24" s="74"/>
      <c r="B24" s="74"/>
      <c r="C24" s="75"/>
      <c r="D24" s="75"/>
      <c r="E24" s="75"/>
      <c r="F24" s="75"/>
      <c r="G24" s="75"/>
      <c r="H24" s="75"/>
      <c r="I24" s="75"/>
      <c r="J24" s="75"/>
      <c r="K24" s="75"/>
      <c r="L24" s="75"/>
      <c r="M24" s="75"/>
      <c r="N24" s="75"/>
      <c r="O24" s="75"/>
      <c r="P24" s="75"/>
      <c r="Q24" s="75"/>
      <c r="R24" s="75"/>
      <c r="S24" s="75"/>
      <c r="T24" s="75"/>
      <c r="U24" s="75"/>
      <c r="V24" s="75"/>
      <c r="W24" s="75"/>
      <c r="X24" s="75"/>
      <c r="Y24" s="75"/>
    </row>
    <row r="25" spans="1:25" x14ac:dyDescent="0.25">
      <c r="A25" s="44"/>
      <c r="B25" s="44"/>
      <c r="C25" s="45"/>
      <c r="D25" s="45"/>
      <c r="E25" s="45"/>
      <c r="F25" s="45"/>
      <c r="G25" s="45"/>
      <c r="H25" s="76" t="s">
        <v>85</v>
      </c>
      <c r="I25" s="13"/>
      <c r="J25" s="45"/>
      <c r="K25" s="45"/>
      <c r="L25" s="45"/>
      <c r="M25" s="45"/>
      <c r="N25" s="45"/>
      <c r="O25" s="45"/>
      <c r="P25" s="45"/>
      <c r="Q25" s="45"/>
      <c r="R25" s="45"/>
      <c r="S25" s="45"/>
      <c r="T25" s="45"/>
      <c r="U25" s="45"/>
      <c r="V25" s="45"/>
      <c r="W25" s="45"/>
      <c r="X25" s="45"/>
      <c r="Y25" s="45"/>
    </row>
    <row r="26" spans="1:25" x14ac:dyDescent="0.25">
      <c r="A26" s="44"/>
      <c r="B26" s="44"/>
      <c r="C26" s="45"/>
      <c r="D26" s="45"/>
      <c r="E26" s="45"/>
      <c r="F26" s="45"/>
      <c r="G26" s="45"/>
      <c r="H26" s="76"/>
      <c r="I26" s="13"/>
      <c r="J26" s="45"/>
      <c r="K26" s="45"/>
      <c r="L26" s="45"/>
      <c r="M26" s="45"/>
      <c r="N26" s="45"/>
      <c r="O26" s="45"/>
      <c r="P26" s="45"/>
      <c r="Q26" s="45"/>
      <c r="R26" s="45"/>
      <c r="S26" s="45"/>
      <c r="T26" s="45"/>
      <c r="U26" s="45"/>
      <c r="V26" s="45"/>
      <c r="W26" s="45"/>
      <c r="X26" s="45"/>
      <c r="Y26" s="45"/>
    </row>
    <row r="27" spans="1:25" x14ac:dyDescent="0.25">
      <c r="A27" s="44"/>
      <c r="B27" s="44"/>
      <c r="C27" s="45"/>
      <c r="D27" s="77" t="s">
        <v>86</v>
      </c>
      <c r="E27" s="77"/>
      <c r="F27" s="77"/>
      <c r="G27" s="45"/>
      <c r="H27" s="45"/>
      <c r="I27" s="45"/>
      <c r="J27" s="45"/>
      <c r="K27" s="45"/>
      <c r="L27" s="45"/>
      <c r="M27" s="77" t="s">
        <v>87</v>
      </c>
      <c r="N27" s="77"/>
      <c r="O27" s="77"/>
      <c r="P27" s="77"/>
      <c r="Q27" s="77"/>
      <c r="R27" s="77"/>
      <c r="S27" s="45"/>
      <c r="T27" s="45"/>
      <c r="U27" s="45"/>
      <c r="V27" s="45"/>
      <c r="W27" s="45"/>
      <c r="X27" s="45"/>
      <c r="Y27" s="45"/>
    </row>
    <row r="28" spans="1:25" x14ac:dyDescent="0.25">
      <c r="A28" s="44"/>
      <c r="B28" s="44"/>
      <c r="C28" s="45"/>
      <c r="D28" s="78"/>
      <c r="E28" s="45"/>
      <c r="F28" s="45"/>
      <c r="G28" s="45"/>
      <c r="H28" s="45"/>
      <c r="I28" s="45"/>
      <c r="J28" s="45"/>
      <c r="K28" s="45"/>
      <c r="L28" s="45"/>
      <c r="M28" s="78"/>
      <c r="N28" s="45"/>
      <c r="O28" s="45"/>
      <c r="P28" s="45"/>
      <c r="Q28" s="45"/>
      <c r="R28" s="45"/>
      <c r="S28" s="45"/>
      <c r="T28" s="45"/>
      <c r="U28" s="45"/>
      <c r="V28" s="45"/>
      <c r="W28" s="45"/>
      <c r="X28" s="45"/>
      <c r="Y28" s="45"/>
    </row>
    <row r="29" spans="1:25" x14ac:dyDescent="0.25">
      <c r="A29" s="44"/>
      <c r="B29" s="44"/>
      <c r="C29" s="45"/>
      <c r="D29" s="79" t="s">
        <v>88</v>
      </c>
      <c r="E29" s="79"/>
      <c r="F29" s="79"/>
      <c r="G29" s="45"/>
      <c r="H29" s="45"/>
      <c r="I29" s="45"/>
      <c r="J29" s="45"/>
      <c r="K29" s="45"/>
      <c r="L29" s="45"/>
      <c r="M29" s="79" t="s">
        <v>88</v>
      </c>
      <c r="N29" s="79"/>
      <c r="O29" s="79"/>
      <c r="P29" s="79"/>
      <c r="Q29" s="79"/>
      <c r="R29" s="79"/>
      <c r="S29" s="45"/>
      <c r="T29" s="45"/>
      <c r="U29" s="45"/>
      <c r="V29" s="45"/>
      <c r="W29" s="45"/>
      <c r="X29" s="45"/>
      <c r="Y29" s="45"/>
    </row>
    <row r="30" spans="1:25"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row>
  </sheetData>
  <mergeCells count="22">
    <mergeCell ref="D27:F27"/>
    <mergeCell ref="M27:R27"/>
    <mergeCell ref="D29:F29"/>
    <mergeCell ref="M29:R29"/>
    <mergeCell ref="P12:V12"/>
    <mergeCell ref="W12:W13"/>
    <mergeCell ref="X12:X13"/>
    <mergeCell ref="B20:Y20"/>
    <mergeCell ref="B21:Y21"/>
    <mergeCell ref="B22:Y22"/>
    <mergeCell ref="A12:A13"/>
    <mergeCell ref="B12:B13"/>
    <mergeCell ref="C12:C13"/>
    <mergeCell ref="D12:D13"/>
    <mergeCell ref="E12:E13"/>
    <mergeCell ref="F12:O12"/>
    <mergeCell ref="R1:U1"/>
    <mergeCell ref="P2:U2"/>
    <mergeCell ref="R3:U3"/>
    <mergeCell ref="A5:U5"/>
    <mergeCell ref="A6:U6"/>
    <mergeCell ref="A7:U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Перечень</vt:lpstr>
      <vt:lpstr>УСЛОВИЯ  ПОСТАВКИ ТОВАРОВ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Toksanov Serikzhan</dc:creator>
  <cp:lastModifiedBy>Утегенов Арман Мажитович</cp:lastModifiedBy>
  <cp:lastPrinted>2023-05-22T10:09:35Z</cp:lastPrinted>
  <dcterms:created xsi:type="dcterms:W3CDTF">2015-06-26T11:11:25Z</dcterms:created>
  <dcterms:modified xsi:type="dcterms:W3CDTF">2023-05-22T10:20:37Z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