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КС\3 Наливной пол\"/>
    </mc:Choice>
  </mc:AlternateContent>
  <bookViews>
    <workbookView xWindow="0" yWindow="0" windowWidth="23040" windowHeight="8190" tabRatio="950"/>
  </bookViews>
  <sheets>
    <sheet name="Приложение 1 " sheetId="5" r:id="rId1"/>
  </sheets>
  <externalReferences>
    <externalReference r:id="rId2"/>
    <externalReference r:id="rId3"/>
  </externalReferences>
  <definedNames>
    <definedName name="_xlnm._FilterDatabase" localSheetId="0" hidden="1">'Приложение 1 '!$A$6:$O$8</definedName>
    <definedName name="атр">'[1]Атрибуты товара'!$A$4:$A$535</definedName>
    <definedName name="Года_планирования">'[2]Года планирования'!$A$1:$A$4</definedName>
    <definedName name="Департамент">[2]Департаменты!$A$1:$A$65536</definedName>
    <definedName name="ЕИ" localSheetId="0">'[1]Единицы измерения'!$B$3:$B$47</definedName>
    <definedName name="_xlnm.Print_Area" localSheetId="0">'Приложение 1 '!$A$1:$R$11</definedName>
    <definedName name="Разделы">[2]Разделы!$A$1:$A$65536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62913"/>
</workbook>
</file>

<file path=xl/calcChain.xml><?xml version="1.0" encoding="utf-8"?>
<calcChain xmlns="http://schemas.openxmlformats.org/spreadsheetml/2006/main">
  <c r="L7" i="5" l="1"/>
  <c r="J7" i="5"/>
  <c r="L8" i="5" l="1"/>
</calcChain>
</file>

<file path=xl/sharedStrings.xml><?xml version="1.0" encoding="utf-8"?>
<sst xmlns="http://schemas.openxmlformats.org/spreadsheetml/2006/main" count="29" uniqueCount="28">
  <si>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</si>
  <si>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</si>
  <si>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</si>
  <si>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</si>
  <si>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</si>
  <si>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</si>
  <si>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</si>
  <si>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</si>
  <si>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</si>
  <si>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</si>
  <si>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</si>
  <si>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</si>
  <si>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</si>
  <si>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</si>
  <si>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</si>
  <si>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t>Каржаубаева Ж.А.</t>
  </si>
  <si>
    <t>8 (7292) 47-30-36</t>
  </si>
  <si>
    <t>САП</t>
  </si>
  <si>
    <t>Лента: тефлоновая(политетрафторэтилен), ФУМ, ширина 19 мм, длина неменее 15м,толщина 0.2мм</t>
  </si>
  <si>
    <t>310-00256</t>
  </si>
  <si>
    <t>Смесь: сухая, цементная, наливной пол</t>
  </si>
  <si>
    <t>кг</t>
  </si>
  <si>
    <t>1 Қосымшасы</t>
  </si>
  <si>
    <t>Приложение 1</t>
  </si>
  <si>
    <t>промышленная зона, БМТС АО Каражанбасмунай</t>
  </si>
  <si>
    <t xml:space="preserve">в течение 60 календарных дней </t>
  </si>
  <si>
    <t>Наливной пол износостойкий, марки Alinex Level 2, 25 кг мешок, однокомпонентный состав, представляющий собой сухую строительную смесь серого
цвета. В состав материала входят портландцемент, гранитный наполнитель (максимальная крупность 2,5 мм), активные химические
добавки.
2 в 1 — ровнитель и финишное покрытие;
Обладает высокой прочностью, выдерживает значительные механические нагрузки;
Самоуплотняющийся самовыравнивающийся цементный состав для создания высокопрочных износостойких бетонных полов,
которые возможно эксплуатировать без дополнительного финишного покрытия. Толщина заливки в один слой от 5 до 50 мм.
Прочность на сжатие в возрасте 28 суток, МПа не менее 40
Прочность при изгибе в возрасте 28 суток, МПа 8
Прочность сцепления с бетоном в возрасте 28 суток, МПа не менее 2
Марка по морозостойкости F300
Истираемость, г/см2 0,3
Коррозионная стойкость, pH 4...13
Эксплуатация обработанной поверхности в условиях высоких температур, °С, не более +250
СТ РК 1168-2006</t>
  </si>
  <si>
    <t>Өздігінен тегістелетін еден, Alinex Level 2 маркасы, төзімді, 25 кг қап, сұр түсті құрғақ құрылыс қоспасы болып табылатын бір компонентті. Материалдың құрамына портландцемент, гранитті толтырғыш (ең жоғары ірілігі 2,5 мм), белсенді химиялық қоспалар.
2 в 1 - тегістеуіш және соңғы қабат;
Жоғары төзімділікке ие, айтарлықтай механикалық жүктемелерді сақтайды;
Беріктігі жоғары, тозу төзімділігі бетон едендерді жасауға арналған өздігінен нығыздалатын, өздігінен тегістелетін цементті қосылыс, оны қосымша әрлеу жабынсыз пайдалануға болады. Бір қабатты толтыру қалыңдығы 5-тен 50 мм-ге дейін. 28 тәуліктік жаста сығымдау күші, МПа 40-тан кем емес
Иілу күші 28 тәулікте, МПа 8
Бетонмен жабысу күші 28 күн, МПа 2-ден кем емес
Аязға төзімділік дәрежесі F300
Үйкеліс, г/см2 0,3
Коррозияға төзімділік, рН 4...13
Өңделген беттің жұмысы жоғары температурада, °С, +250-ден аспайды
ҚР СТ 1168-2006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</si>
</sst>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₸_-;\-* #,##0.00\ _₸_-;_-* &quot;-&quot;??\ _₸_-;_-@_-"/>
    <numFmt numFmtId="165" formatCode="_(* #,##0.00_);_(* \(#,##0.00\);_(* &quot;-&quot;??_);_(@_)"/>
    <numFmt numFmtId="166" formatCode="_-* #,##0.00\ _р_._-;\-* #,##0.00\ _р_._-;_-* &quot;-&quot;??\ 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0" fontId="1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0" fontId="1" fillId="0" borderId="0"/>
    <xf numFmtId="169" fontId="5" fillId="0" borderId="0" applyFont="0" applyFill="0" applyBorder="0" applyAlignment="0" applyProtection="0"/>
    <xf numFmtId="0" fontId="20" fillId="0" borderId="0"/>
    <xf numFmtId="168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41">
    <cellStyle name="Comma 10 2" xfId="1"/>
    <cellStyle name="Comma 10 2 2" xfId="28"/>
    <cellStyle name="Comma 10 2 2 2" xfId="34"/>
    <cellStyle name="Comma 10 2 2 3" xfId="20"/>
    <cellStyle name="Comma 10 2 2 3 2" xfId="31"/>
    <cellStyle name="Comma 10 2 2 3 3" xfId="40"/>
    <cellStyle name="Comma 10 2 3" xfId="37"/>
    <cellStyle name="Comma 2 6 2 2 2" xfId="2"/>
    <cellStyle name="Comma 4 2" xfId="3"/>
    <cellStyle name="Comma 4 2 2" xfId="29"/>
    <cellStyle name="Comma 4 2 3" xfId="38"/>
    <cellStyle name="Comma 8" xfId="4"/>
    <cellStyle name="Comma 8 10" xfId="17"/>
    <cellStyle name="Comma 8 4 2" xfId="5"/>
    <cellStyle name="Currency 2" xfId="6"/>
    <cellStyle name="Normal 10" xfId="35"/>
    <cellStyle name="Normal 11 2" xfId="7"/>
    <cellStyle name="Normal 2 10" xfId="8"/>
    <cellStyle name="Normal 24 2 2 2" xfId="21"/>
    <cellStyle name="Normal 39" xfId="9"/>
    <cellStyle name="Normal 4" xfId="10"/>
    <cellStyle name="Normal 45 2" xfId="22"/>
    <cellStyle name="Style 1" xfId="11"/>
    <cellStyle name="Style 1 2" xfId="12"/>
    <cellStyle name="Обычный" xfId="0" builtinId="0"/>
    <cellStyle name="Обычный 13" xfId="33"/>
    <cellStyle name="Обычный 2" xfId="13"/>
    <cellStyle name="Обычный 2 10" xfId="18"/>
    <cellStyle name="Обычный 2 10 2" xfId="23"/>
    <cellStyle name="Обычный 2 13 2" xfId="32"/>
    <cellStyle name="Обычный 2 3" xfId="14"/>
    <cellStyle name="Обычный 29 3" xfId="24"/>
    <cellStyle name="Обычный 3" xfId="25"/>
    <cellStyle name="Обычный 6" xfId="16"/>
    <cellStyle name="Обычный 6 2" xfId="19"/>
    <cellStyle name="Обычный 6 2 2" xfId="26"/>
    <cellStyle name="Финансовый 2" xfId="15"/>
    <cellStyle name="Финансовый 2 2" xfId="30"/>
    <cellStyle name="Финансовый 2 3" xfId="39"/>
    <cellStyle name="Финансовый 2 9" xfId="27"/>
    <cellStyle name="Финансовый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_karzhaubayeva\AppData\Local\Microsoft\Windows\INetCache\Content.Outlook\DIY036PH\&#1064;&#1072;&#1073;&#1083;&#1086;&#1085;%20100%20&#1052;&#1056;&#1055;%20379%20&#1087;&#1086;&#1079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Лист1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3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4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5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6"/>
      <sheetData sheetId="7"/>
      <sheetData sheetId="8"/>
      <sheetData sheetId="9"/>
      <sheetData sheetId="10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4" zoomScale="70" zoomScaleNormal="70" zoomScaleSheetLayoutView="77" workbookViewId="0">
      <selection activeCell="E8" sqref="E8"/>
    </sheetView>
  </sheetViews>
  <sheetFormatPr defaultColWidth="9.140625" defaultRowHeight="15.75" x14ac:dyDescent="0.25"/>
  <cols>
    <col min="1" max="1" width="5.85546875" style="2" customWidth="1"/>
    <col min="2" max="2" width="11.5703125" style="2" customWidth="1"/>
    <col min="3" max="3" width="13.5703125" style="2" customWidth="1"/>
    <col min="4" max="4" width="12.140625" style="2" customWidth="1"/>
    <col min="5" max="5" width="23.140625" style="2" customWidth="1"/>
    <col min="6" max="6" width="33.42578125" style="2" hidden="1" customWidth="1"/>
    <col min="7" max="7" width="69.85546875" style="2" customWidth="1"/>
    <col min="8" max="8" width="66.5703125" style="38" customWidth="1"/>
    <col min="9" max="9" width="10.28515625" style="3" customWidth="1"/>
    <col min="10" max="10" width="9.85546875" style="5" customWidth="1"/>
    <col min="11" max="11" width="16.7109375" style="5" customWidth="1"/>
    <col min="12" max="12" width="17.7109375" style="5" customWidth="1"/>
    <col min="13" max="13" width="24.7109375" style="5" customWidth="1"/>
    <col min="14" max="14" width="17.42578125" style="5" customWidth="1"/>
    <col min="15" max="15" width="11.28515625" style="3" customWidth="1"/>
    <col min="16" max="16" width="10.85546875" style="3" customWidth="1"/>
    <col min="17" max="17" width="11.85546875" style="3" customWidth="1"/>
    <col min="18" max="18" width="9.140625" style="3"/>
    <col min="19" max="19" width="14.85546875" style="3" customWidth="1"/>
    <col min="20" max="16384" width="9.140625" style="3"/>
  </cols>
  <sheetData>
    <row r="1" spans="1:14" x14ac:dyDescent="0.25">
      <c r="D1" s="4"/>
      <c r="E1" s="24"/>
      <c r="F1" s="24"/>
      <c r="G1" s="4"/>
      <c r="H1" s="40"/>
      <c r="J1" s="4"/>
      <c r="L1" s="14" t="s">
        <v>22</v>
      </c>
      <c r="M1" s="14"/>
      <c r="N1" s="14"/>
    </row>
    <row r="2" spans="1:14" x14ac:dyDescent="0.25">
      <c r="D2" s="4"/>
      <c r="E2" s="24"/>
      <c r="F2" s="24"/>
      <c r="G2" s="4"/>
      <c r="H2" s="40"/>
      <c r="J2" s="4"/>
      <c r="L2" s="6" t="s">
        <v>23</v>
      </c>
      <c r="M2" s="6"/>
      <c r="N2" s="6"/>
    </row>
    <row r="3" spans="1:14" x14ac:dyDescent="0.25">
      <c r="I3" s="7"/>
      <c r="J3" s="4"/>
      <c r="K3" s="4"/>
      <c r="L3" s="4"/>
      <c r="M3" s="4"/>
      <c r="N3" s="4"/>
    </row>
    <row r="4" spans="1:14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5"/>
      <c r="N4" s="15"/>
    </row>
    <row r="5" spans="1:14" x14ac:dyDescent="0.25">
      <c r="D5" s="3"/>
      <c r="G5" s="3"/>
      <c r="H5" s="39"/>
      <c r="J5" s="8"/>
      <c r="K5" s="8"/>
      <c r="L5" s="8"/>
      <c r="M5" s="8"/>
      <c r="N5" s="8"/>
    </row>
    <row r="6" spans="1:14" ht="126" x14ac:dyDescent="0.25">
      <c r="A6" s="9" t="s">
        <v>0</v>
      </c>
      <c r="B6" s="13" t="s">
        <v>2</v>
      </c>
      <c r="C6" s="13" t="s">
        <v>3</v>
      </c>
      <c r="D6" s="13" t="s">
        <v>4</v>
      </c>
      <c r="E6" s="13" t="s">
        <v>11</v>
      </c>
      <c r="F6" s="13" t="s">
        <v>17</v>
      </c>
      <c r="G6" s="47" t="s">
        <v>12</v>
      </c>
      <c r="H6" s="48"/>
      <c r="I6" s="13" t="s">
        <v>5</v>
      </c>
      <c r="J6" s="10" t="s">
        <v>6</v>
      </c>
      <c r="K6" s="10" t="s">
        <v>7</v>
      </c>
      <c r="L6" s="10" t="s">
        <v>8</v>
      </c>
      <c r="M6" s="10" t="s">
        <v>13</v>
      </c>
      <c r="N6" s="10" t="s">
        <v>14</v>
      </c>
    </row>
    <row r="7" spans="1:14" ht="49.5" customHeight="1" x14ac:dyDescent="0.25">
      <c r="A7" s="1"/>
      <c r="B7" s="1"/>
      <c r="C7" s="1"/>
      <c r="D7" s="19">
        <v>75</v>
      </c>
      <c r="E7" s="12" t="s">
        <v>20</v>
      </c>
      <c r="F7" s="12"/>
      <c r="G7" s="12"/>
      <c r="H7" s="12"/>
      <c r="I7" s="1"/>
      <c r="J7" s="11">
        <f>SUM(J8:J8)</f>
        <v>675</v>
      </c>
      <c r="K7" s="11"/>
      <c r="L7" s="27">
        <f>SUM(L8:L8)</f>
        <v>118125</v>
      </c>
      <c r="M7" s="11"/>
      <c r="N7" s="11"/>
    </row>
    <row r="8" spans="1:14" ht="361.5" customHeight="1" x14ac:dyDescent="0.25">
      <c r="A8" s="26">
        <v>1</v>
      </c>
      <c r="B8" s="22"/>
      <c r="C8" s="41" t="s">
        <v>19</v>
      </c>
      <c r="D8" s="21"/>
      <c r="E8" s="41" t="s">
        <v>20</v>
      </c>
      <c r="F8" s="25" t="s">
        <v>18</v>
      </c>
      <c r="G8" s="17" t="s">
        <v>26</v>
      </c>
      <c r="H8" s="17" t="s">
        <v>27</v>
      </c>
      <c r="I8" s="26" t="s">
        <v>21</v>
      </c>
      <c r="J8" s="23">
        <v>675</v>
      </c>
      <c r="K8" s="23">
        <v>175</v>
      </c>
      <c r="L8" s="18">
        <f>SUM(J8*K8)</f>
        <v>118125</v>
      </c>
      <c r="M8" s="49" t="s">
        <v>24</v>
      </c>
      <c r="N8" s="50" t="s">
        <v>25</v>
      </c>
    </row>
    <row r="9" spans="1:14" x14ac:dyDescent="0.25">
      <c r="A9" s="31"/>
      <c r="B9" s="30"/>
      <c r="C9" s="30"/>
      <c r="D9" s="32"/>
      <c r="E9" s="33"/>
      <c r="F9" s="33"/>
      <c r="G9" s="28"/>
      <c r="H9" s="42"/>
      <c r="I9" s="31"/>
      <c r="J9" s="34"/>
      <c r="K9" s="34"/>
      <c r="L9" s="35"/>
      <c r="M9" s="36"/>
      <c r="N9" s="37"/>
    </row>
    <row r="10" spans="1:14" x14ac:dyDescent="0.25">
      <c r="A10" s="44" t="s">
        <v>9</v>
      </c>
      <c r="B10" s="44"/>
      <c r="C10" s="44"/>
      <c r="D10" s="45" t="s">
        <v>15</v>
      </c>
      <c r="E10" s="45"/>
      <c r="F10" s="20"/>
      <c r="G10" s="16"/>
      <c r="H10" s="29"/>
    </row>
    <row r="11" spans="1:14" x14ac:dyDescent="0.25">
      <c r="A11" s="46" t="s">
        <v>10</v>
      </c>
      <c r="B11" s="46"/>
      <c r="C11" s="46"/>
      <c r="D11" s="45" t="s">
        <v>16</v>
      </c>
      <c r="E11" s="45"/>
      <c r="F11" s="20"/>
      <c r="G11" s="16"/>
      <c r="H11" s="29"/>
    </row>
  </sheetData>
  <autoFilter ref="A6:O8"/>
  <mergeCells count="6">
    <mergeCell ref="A4:L4"/>
    <mergeCell ref="A10:C10"/>
    <mergeCell ref="D10:E10"/>
    <mergeCell ref="A11:C11"/>
    <mergeCell ref="D11:E11"/>
    <mergeCell ref="G6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2023-05-31T06:56:33Z</cp:lastPrinted>
  <dcterms:created xsi:type="dcterms:W3CDTF">2015-06-26T11:11:25Z</dcterms:created>
  <dcterms:modified xsi:type="dcterms:W3CDTF">2023-05-31T06:57:32Z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