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Закуп Самрук-Казына 2023\1 Товар\до 100МРП\ДАХР\2 Хозтовары\2 закуп повтор\"/>
    </mc:Choice>
  </mc:AlternateContent>
  <bookViews>
    <workbookView xWindow="0" yWindow="0" windowWidth="24000" windowHeight="8700"/>
  </bookViews>
  <sheets>
    <sheet name="Перечень" sheetId="1" r:id="rId1"/>
  </sheets>
  <externalReferences>
    <externalReference r:id="rId2"/>
  </externalReferences>
  <definedNames>
    <definedName name="_xlnm._FilterDatabase" localSheetId="0" hidden="1">Перечень!$A$6:$O$27</definedName>
    <definedName name="Года_планирования">'[1]Года планирования'!$A$1:$A$4</definedName>
    <definedName name="Департамент">[1]Департаменты!$A$1:$A$65536</definedName>
    <definedName name="_xlnm.Print_Area" localSheetId="0">Перечень!$A$1:$P$31</definedName>
    <definedName name="Разделы">[1]Разделы!$A$1:$A$65536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J7" i="1"/>
</calcChain>
</file>

<file path=xl/sharedStrings.xml><?xml version="1.0" encoding="utf-8"?>
<sst xmlns="http://schemas.openxmlformats.org/spreadsheetml/2006/main" count="136" uniqueCount="82">
  <si>
    <r>
      <rPr>
        <b/>
        <sz val="12"/>
        <color rgb="FF0070C0"/>
        <rFont val="Times New Roman"/>
        <family val="1"/>
        <charset val="204"/>
      </rPr>
      <t>САТЫП АЛЫНАТЫН ТАУАРЛАРДЫҢ ТІЗБЕСІ</t>
    </r>
    <r>
      <rPr>
        <b/>
        <sz val="12"/>
        <rFont val="Times New Roman"/>
        <family val="1"/>
        <charset val="204"/>
      </rPr>
      <t xml:space="preserve"> / ПЕРЕЧЕНЬ ЗАКУПАЕМЫХ ТОВАРОВ</t>
    </r>
  </si>
  <si>
    <t>№</t>
  </si>
  <si>
    <r>
      <rPr>
        <b/>
        <sz val="12"/>
        <color rgb="FF0070C0"/>
        <rFont val="Times New Roman"/>
        <family val="1"/>
        <charset val="204"/>
      </rPr>
      <t xml:space="preserve">ПЗ жолының № </t>
    </r>
    <r>
      <rPr>
        <b/>
        <sz val="12"/>
        <rFont val="Times New Roman"/>
        <family val="1"/>
        <charset val="204"/>
      </rPr>
      <t>/ 
№ строки ПЗ</t>
    </r>
  </si>
  <si>
    <r>
      <rPr>
        <b/>
        <sz val="12"/>
        <color rgb="FF0070C0"/>
        <rFont val="Times New Roman"/>
        <family val="1"/>
        <charset val="204"/>
      </rPr>
      <t>Тауардың коды (Берушінің)</t>
    </r>
    <r>
      <rPr>
        <b/>
        <sz val="12"/>
        <rFont val="Times New Roman"/>
        <family val="1"/>
        <charset val="204"/>
      </rPr>
      <t xml:space="preserve"> / Код товара (Заказчика)</t>
    </r>
  </si>
  <si>
    <r>
      <rPr>
        <b/>
        <sz val="12"/>
        <color rgb="FF0070C0"/>
        <rFont val="Times New Roman"/>
        <family val="1"/>
        <charset val="204"/>
      </rPr>
      <t>Тауарлар тобының №</t>
    </r>
    <r>
      <rPr>
        <b/>
        <sz val="12"/>
        <rFont val="Times New Roman"/>
        <family val="1"/>
        <charset val="204"/>
      </rPr>
      <t xml:space="preserve"> / № группы товаров</t>
    </r>
  </si>
  <si>
    <r>
      <rPr>
        <b/>
        <sz val="12"/>
        <color rgb="FF0070C0"/>
        <rFont val="Times New Roman"/>
        <family val="1"/>
        <charset val="204"/>
      </rPr>
      <t>Өлшем бірлігі</t>
    </r>
    <r>
      <rPr>
        <b/>
        <sz val="12"/>
        <rFont val="Times New Roman"/>
        <family val="1"/>
        <charset val="204"/>
      </rPr>
      <t xml:space="preserve"> / Ед. изм.</t>
    </r>
  </si>
  <si>
    <r>
      <rPr>
        <b/>
        <sz val="12"/>
        <color rgb="FF0070C0"/>
        <rFont val="Times New Roman"/>
        <family val="1"/>
        <charset val="204"/>
      </rPr>
      <t>Саны, көлемі</t>
    </r>
    <r>
      <rPr>
        <b/>
        <sz val="12"/>
        <rFont val="Times New Roman"/>
        <family val="1"/>
        <charset val="204"/>
      </rPr>
      <t xml:space="preserve"> / Кол-во, объем</t>
    </r>
  </si>
  <si>
    <r>
      <rPr>
        <b/>
        <sz val="12"/>
        <color rgb="FF0070C0"/>
        <rFont val="Times New Roman"/>
        <family val="1"/>
        <charset val="204"/>
      </rPr>
      <t>Бірлік үшін баға, теңге ҚҚС-сыз</t>
    </r>
    <r>
      <rPr>
        <b/>
        <sz val="12"/>
        <rFont val="Times New Roman"/>
        <family val="1"/>
        <charset val="204"/>
      </rPr>
      <t xml:space="preserve"> / Цена за ед., тенге без НДС</t>
    </r>
  </si>
  <si>
    <r>
      <rPr>
        <b/>
        <sz val="12"/>
        <color rgb="FF0070C0"/>
        <rFont val="Times New Roman"/>
        <family val="1"/>
        <charset val="204"/>
      </rPr>
      <t>ҚҚС-сыз теңге сатып алу үшін бөлінген сома</t>
    </r>
    <r>
      <rPr>
        <b/>
        <sz val="12"/>
        <rFont val="Times New Roman"/>
        <family val="1"/>
        <charset val="204"/>
      </rPr>
      <t xml:space="preserve"> / Сумма, выделенная для закупки тенге без учета НДС</t>
    </r>
  </si>
  <si>
    <r>
      <rPr>
        <b/>
        <sz val="12"/>
        <color theme="4" tint="-0.249977111117893"/>
        <rFont val="Times New Roman"/>
        <family val="1"/>
        <charset val="204"/>
      </rPr>
      <t xml:space="preserve">Жеткізу орны </t>
    </r>
    <r>
      <rPr>
        <b/>
        <sz val="12"/>
        <rFont val="Times New Roman"/>
        <family val="1"/>
        <charset val="204"/>
      </rPr>
      <t>/ Место поставки</t>
    </r>
  </si>
  <si>
    <r>
      <rPr>
        <b/>
        <sz val="12"/>
        <color theme="4" tint="-0.249977111117893"/>
        <rFont val="Times New Roman"/>
        <family val="1"/>
        <charset val="204"/>
      </rPr>
      <t>Жеткізу мерзімі</t>
    </r>
    <r>
      <rPr>
        <b/>
        <sz val="12"/>
        <rFont val="Times New Roman"/>
        <family val="1"/>
        <charset val="204"/>
      </rPr>
      <t xml:space="preserve"> / Срок поставки</t>
    </r>
  </si>
  <si>
    <t>№1 Қосымшасы</t>
  </si>
  <si>
    <t>Приложение №1</t>
  </si>
  <si>
    <t>310-00459</t>
  </si>
  <si>
    <t>310-00469</t>
  </si>
  <si>
    <t>330-00052</t>
  </si>
  <si>
    <t>270-02451</t>
  </si>
  <si>
    <t>270-02452</t>
  </si>
  <si>
    <t>210-01383</t>
  </si>
  <si>
    <t>330-01668</t>
  </si>
  <si>
    <t>330-00432</t>
  </si>
  <si>
    <t>310-00747</t>
  </si>
  <si>
    <t>310-00288</t>
  </si>
  <si>
    <t>310-00268</t>
  </si>
  <si>
    <t>310-00577</t>
  </si>
  <si>
    <t>270-01639</t>
  </si>
  <si>
    <t>310-00275</t>
  </si>
  <si>
    <t>310-00269</t>
  </si>
  <si>
    <t>470-01017</t>
  </si>
  <si>
    <t>460-00181</t>
  </si>
  <si>
    <t>210-02009</t>
  </si>
  <si>
    <t>210-02007</t>
  </si>
  <si>
    <t>210-02008</t>
  </si>
  <si>
    <t>Клипса: с защелкой, Диаметр - 20мм, для крепления полипропиленовых труб на стену. Цвет белый или серый. Температура эксплуатации от –25 до +60 °С. 
ГОСТ Р 52134-2010</t>
  </si>
  <si>
    <t>Лента: армированная, клейкая, влагостойкая, ТПЛ, на тканевой основе с клеящим слоем.  цвет - серый, ширина – не менее 50 (±5) мм, длина ленты в рулоне - 50 (±5) м, толщина - 0,19 мм, 
ГОСТ 20477-86.</t>
  </si>
  <si>
    <t>Лупа: со светодиодной подсветкой, 3x, диаметр линзы 35x40мм, складная, 2 батарейки типа CR-1130/3V,
ГОСТ 25706-83</t>
  </si>
  <si>
    <t>Муфта  d= 20мм. Пластиковая предназначена для удобного соединения трубы и распределительной коробки.
ГОСТ 32415-2013.</t>
  </si>
  <si>
    <t>Муфта  d= 25мм.Пластиковая предназначена для удобного соединения трубы и распределительной коробки.
ГОСТ 32415-2013.</t>
  </si>
  <si>
    <t>Муфта: металлопластиковый, шестигранная, разъемное ( Американка), cнаружной резьбой, для металлопластиковый трубы Д=25мм.
ГОСТ 32415-2013</t>
  </si>
  <si>
    <t>Нож: универсальный, стальной, корпус пластиковый. Форма лезвия трапециевидное. Длина лезвия не менее 40 мм. Длина рукоятки не 130 мм. 
ГОСТ Р 51015-97</t>
  </si>
  <si>
    <t>Ножницы: садовые, секатор, с двумя режущими пластинами закругленной формой, длина 20-25см.
ГОСТ 4153-93</t>
  </si>
  <si>
    <t>Отвод-слив: град водосточной трубы d= 90мм с полимерным покрытием, цвет белый. 
ГОСТ 7623-84</t>
  </si>
  <si>
    <t>Петля: дверная, универсальная, накладная, длина 110-120мм, ширина 80мм. (бабочка) тип материала латунь.
СТ РК 943-92</t>
  </si>
  <si>
    <t>Ручка: дверная, (ручка-кноб), поворотная с фалевой защелкой, на межкомнатные двери шириной от 30 мм до 45мм, тип запирания ключ - поворотник, ключ английский, материал ручек, ключей, накладок и механизма из железа, цилиндровочный механизм материал латунь, в к-те ручки 2шт, фалевая защелка, ответная планка, пластиковая вставка под ответную планку, шурупы 4шт, ключи 3шт. 
ГОСТ 5087-80</t>
  </si>
  <si>
    <t>Скотч: ПВХ, предназначен для проклейки технологических швов при монтаже материала терафом, размер рулона:  ширина не менее 0,05м., длина не менее 25м.
ГОСТ 16214-86</t>
  </si>
  <si>
    <t xml:space="preserve">Термостат: комнатный, механический, с трехпозиционным выключателем холод/стоп/тепло, для нагрева/охлаждения, температурный режим от-6 до +30 °C, степень защиты IP20.
ГОСТ 32029-2012 </t>
  </si>
  <si>
    <t>Фурнитура: для окон из поливинилхлоридных профилей ГОСТ 30674-99, набор (петли 2 шт ГОСТ 5088-2005, ручки-1 шт ГОСТ 25897-83)</t>
  </si>
  <si>
    <t>Фурнитура: ручка для пластикового окна, цвет белый, основание металлическое.
ГОСТ 30777-2012</t>
  </si>
  <si>
    <t>Хомут червячный из оцинкованной стали: 16-25 мм. шириной 9 мм. 
ГОСТ 28191-89</t>
  </si>
  <si>
    <t>Шило: игла с рукояткой, используется для прокалывания плотных материалов.
ГОСТ 12807-2003</t>
  </si>
  <si>
    <t>Втулка: полиэтиленовая, фланцевая, диаметр 160 мм., SDR 17.
ГОСТ 18599-2001</t>
  </si>
  <si>
    <t>Отвод: полиэтиленовый,  диаметр 160 мм., угол 45°, SDR 17 (литой) для стыковой cварки.
ГОСТ 32414-2013</t>
  </si>
  <si>
    <t>Тройник: полиэтиленовый диаметр 160 мм, SDR 17 (литой) для стыковой сварки.
ГОСТ 32414-2013</t>
  </si>
  <si>
    <t>Штука</t>
  </si>
  <si>
    <t>Мангистауская область, г. Актау, промзона, БМТС АО Каражанбасмунай</t>
  </si>
  <si>
    <t>Рулон</t>
  </si>
  <si>
    <t>Комплект</t>
  </si>
  <si>
    <t>Хозтовары</t>
  </si>
  <si>
    <t xml:space="preserve"> Техническая спецификация на русском языке</t>
  </si>
  <si>
    <t xml:space="preserve"> Техническая спецификация на казахском языке</t>
  </si>
  <si>
    <t>Фурнитура: поливинилхлоридті профильдерден жасалған терезелер үшін МЕМСТ 30674-99, жиынтық (ілмектер 2 дана МЕМСТ 5088-2005, тұтқалар-1 дана МЕМСТ 25897-83)</t>
  </si>
  <si>
    <t>Қысқыш: қабырғаға полипропилен құбырларын бекіту үшін арналған, диаметрі - 20 мм. Түсі ақ немесе сұр. Пайдалану температурасы -25-тен +60 °С-қа дейін.
МЕМСТ Р 52134-2010</t>
  </si>
  <si>
    <t>Таспа: арматураланған, жабысқақ, ылғалға төзімді, TPL, жабысқақ қабаты бар мата негізіндегі.  түсі-сұр, Ені-50 (±5) мм кем емес, орамдағы таспаның ұзындығы - 50 (±5) м, қалыңдығы - 0,19 мм.
МЕМСТ 20477-86.</t>
  </si>
  <si>
    <t>Үлкейткіш әйнек: жарықдиодты жарықтандырылған, 3x, линзаның диаметрі 35x40 мм, жиналмалы, 2 дана CR-1130/3V типті батареялармен жасайды
МЕМСТ 25706-83</t>
  </si>
  <si>
    <t>Муфта d= 20мм. Пластикалық. Құбыр мен бөлу қорапты оңай қосуға арналған.
МЕМСТ 32415-2013.</t>
  </si>
  <si>
    <t>Муфта d= 25мм. Пластикалық. Құбыр мен бөлу қорапты оңай қосуға арналған.
МЕМСТ 32415-2013.</t>
  </si>
  <si>
    <t>Муфта: металл-пластикалық, алтыбұрышты, ажыратылатын ( американдық), сыртқы жіппен, металл-пластикалық құбырлар үшін d=25 мм.
МЕМСТ 32415-2013</t>
  </si>
  <si>
    <t xml:space="preserve">Пышақ: әмбебап, Болат, пластикалық корпус. Пышақтың пішіні трапеция тәрізді. Пышақтың ұзындығы кемінде 40 мм. тұтқаның ұзындығы 130 мм емес.
МЕМСТ Р 51015-97
</t>
  </si>
  <si>
    <t>Қайшы: бақша, кескіш, дөңгелек пішінді екі кесу тақтасы бар, ұзындығы 20-25 см.
МЕМСТ 4153-93</t>
  </si>
  <si>
    <t>Бұру-ағызу: полимерлі жабыны бар d= 90 мм ағызу бұршағы, түсі ақ.
МЕМСТ 7623-84</t>
  </si>
  <si>
    <t>Топса: есік, әмбебап, үстеме, ұзындығы 110-120мм, ені 80мм. (көбелек) материал түрі жез.
ҚР СТ 943-92</t>
  </si>
  <si>
    <t>Тұтқа: есік тұтқасы (тұтқа-кноб), ысырма ысырмасы бар айналмалы, ені 30 мм-ден 45 мм-ге дейінгі ішкі есіктерге арналған, құлыптау түрі
кілт - бұрылыс сигналы, ағылшын кілті, тұтқалардың материалы, кілттер, қабаттар және темірден жасалған механизм, цилиндр механизмі материал жез, оның ішінде 2 тұтқа, ысырма ысырма, ілмек тақтасы, соғу тақтасына арналған пластик кірістіру, 4 бұранда,кілттер 3 дана.
МЕМСТ 5087-80</t>
  </si>
  <si>
    <t>Жабысқақ таспа: ПВХ, материалды терафпен монтаждау кезінде технологиялық тігістерді желімдеуге арналған, орам өлшемі: ені кемінде 0,05 м, ұзындығы кемінде 25 м.
МЕМСТ 16214-86</t>
  </si>
  <si>
    <t xml:space="preserve">Термостат: бөлмеге арналған, механикалық, үш позициялы суық/тоқтату/жылу қосқышы бар, қыздыру / салқындату үшін, температура режимі-6-дан +30 °C-қа дейін, IP20 қорғаныс дәрежесі болуы тиіс. МЕМСТ 32029-2012 </t>
  </si>
  <si>
    <t>Фурнитура: пластикалық терезеге арналған тұтқа, түсі ақ, негізі металл.
МЕМСТ 30777-2012</t>
  </si>
  <si>
    <t>Мырышталған болаттан жасалған құрт қысқышы: 16-25 мм. ені 9 мм. 
МЕМСТ 28191-89</t>
  </si>
  <si>
    <t>Шило: тұтқасы бар ине, тығыз материалдарды тесу үшін қолданылады.
МЕМСТ12807-2003</t>
  </si>
  <si>
    <t>Втулка: полиэтилен, фланец, диаметрі 160 мм, SDR 17.
МЕМСТ 18599-2001</t>
  </si>
  <si>
    <t>Үш айыр: буындық дәнекерлеуге арналған диматер 160 мм, SDR 17 (құйылған) полиэтилен.
МЕМСТ 32414-2013</t>
  </si>
  <si>
    <t>Бұру: полиэтилен, диаметрі 160 мм, бұрышы 45°, SDR 17 (құйылған) түйіспелі дәнекерлеу үшін. МЕМСТ 32414-2013</t>
  </si>
  <si>
    <t>30 календарных дней - 30 күнтізбелік күн</t>
  </si>
  <si>
    <t>70 календарных дней - 70 күнтізбелік күн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</si>
</sst>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>
      <alignment vertical="center"/>
    </xf>
    <xf numFmtId="49" fontId="3" fillId="0" borderId="0" xfId="0" applyNumberFormat="1" applyFont="1" applyBorder="1" applyAlignment="1" applyProtection="1">
      <alignment horizontal="right" vertical="center" wrapText="1"/>
      <protection hidden="1"/>
    </xf>
    <xf numFmtId="4" fontId="2" fillId="0" borderId="0" xfId="0" applyNumberFormat="1" applyFont="1" applyAlignment="1">
      <alignment horizontal="right" vertical="center"/>
    </xf>
    <xf numFmtId="0" fontId="4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4" fontId="3" fillId="0" borderId="0" xfId="0" applyNumberFormat="1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right" vertical="center" wrapText="1"/>
    </xf>
    <xf numFmtId="4" fontId="3" fillId="0" borderId="0" xfId="0" applyNumberFormat="1" applyFont="1" applyBorder="1" applyAlignment="1" applyProtection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9" fillId="3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2" fillId="3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vertical="center" wrapText="1"/>
    </xf>
    <xf numFmtId="0" fontId="13" fillId="3" borderId="1" xfId="0" applyFont="1" applyFill="1" applyBorder="1" applyAlignment="1" applyProtection="1">
      <alignment horizontal="left" wrapText="1"/>
    </xf>
    <xf numFmtId="0" fontId="13" fillId="0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 applyProtection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</cellXfs>
  <cellStyles count="3">
    <cellStyle name="Обычный" xfId="0" builtinId="0"/>
    <cellStyle name="Обычный 2 13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4;&#1047;&#1080;&#1052;&#1058;&#1057;%20-%20&#1055;&#1086;&#1083;&#1086;&#1078;&#1077;&#1085;&#1080;&#1103;,%20&#1055;&#1088;&#1086;&#1094;&#1077;&#1076;&#1091;&#1088;&#1099;,%20&#1055;&#1088;&#1072;&#1074;&#1080;&#1083;&#1072;%202012&#1075;\&#1047;&#1072;&#1103;&#1074;&#1082;&#1072;%20&#1085;&#1072;%20&#1086;&#1088;&#1075;&#1072;&#1085;&#1080;&#1079;&#1072;&#1094;&#1080;&#1102;%20&#1079;&#1072;&#1082;&#1091;&#1087;&#1072;%20-%20&#1058;&#1054;&#1042;&#1040;&#1056;&#1054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товары"/>
      <sheetName val="Тех.спецификация"/>
      <sheetName val="График поставки"/>
      <sheetName val="План закупок"/>
      <sheetName val="Департаменты"/>
      <sheetName val="Ответственный"/>
      <sheetName val="Закуп"/>
      <sheetName val="Условия оплаты"/>
      <sheetName val="Требования к товарам "/>
      <sheetName val="Требования к гарантийному сроку"/>
      <sheetName val="Да_Нет"/>
      <sheetName val="Разделы"/>
      <sheetName val="Зам. ГД"/>
      <sheetName val="Директора департаментов"/>
      <sheetName val="Зам.директоров департаментов"/>
      <sheetName val="нач.отделов "/>
      <sheetName val="зам.нач.отделов"/>
      <sheetName val="Исполнители"/>
      <sheetName val="Дополнительные условия поставки"/>
      <sheetName val="Года планирова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Департамент автоматизации, информационных технологий и связи</v>
          </cell>
        </row>
        <row r="2">
          <cell r="A2" t="str">
            <v xml:space="preserve">Департамент административных вопросов и социального развития </v>
          </cell>
        </row>
        <row r="3">
          <cell r="A3" t="str">
            <v>Департамент геологии и разработки месторождений</v>
          </cell>
        </row>
        <row r="4">
          <cell r="A4" t="str">
            <v>Департамент закупок и материально-технического снабжения</v>
          </cell>
        </row>
        <row r="5">
          <cell r="A5" t="str">
            <v>Департамент капитального строительства</v>
          </cell>
        </row>
        <row r="6">
          <cell r="A6" t="str">
            <v>Департамент маркетинга и сбыта нефти</v>
          </cell>
        </row>
        <row r="7">
          <cell r="A7" t="str">
            <v>Департамент планирования бизнеса и экономического анализа</v>
          </cell>
        </row>
        <row r="8">
          <cell r="A8" t="str">
            <v>Департамент правового обеспечения и корпоративного управления</v>
          </cell>
        </row>
        <row r="9">
          <cell r="A9" t="str">
            <v>Департамент техники безопасности, охраны труда и  охраны окружающей среды</v>
          </cell>
        </row>
        <row r="10">
          <cell r="A10" t="str">
            <v>Департамент управления человеческими ресурсами</v>
          </cell>
        </row>
        <row r="11">
          <cell r="A11" t="str">
            <v>Маркшейдерская служба</v>
          </cell>
        </row>
        <row r="12">
          <cell r="A12" t="str">
            <v>Медицинская санитарная часть (1 микрорайон) департамента административных вопросов и социального развития</v>
          </cell>
        </row>
        <row r="13">
          <cell r="A13" t="str">
            <v>Отдел бурения и ремонта скважин производственного департамента</v>
          </cell>
        </row>
        <row r="14">
          <cell r="A14" t="str">
            <v>Отдел главного механика производственного департамента</v>
          </cell>
        </row>
        <row r="15">
          <cell r="A15" t="str">
            <v>Отдел качества и управления проектами</v>
          </cell>
        </row>
        <row r="16">
          <cell r="A16" t="str">
            <v>Отдел организации общественного питания департамента административных вопросов и социального развития</v>
          </cell>
        </row>
        <row r="17">
          <cell r="A17" t="str">
            <v>Производственно-технический отдел производственного департамента</v>
          </cell>
        </row>
        <row r="18">
          <cell r="A18" t="str">
            <v>Производственный департамент</v>
          </cell>
        </row>
        <row r="19">
          <cell r="A19" t="str">
            <v>Противопожарная служба департамента техники безопасности, охраны труда и  охраны окружающей среды</v>
          </cell>
        </row>
        <row r="20">
          <cell r="A20" t="str">
            <v>Служба безопасности</v>
          </cell>
        </row>
        <row r="21">
          <cell r="A21" t="str">
            <v>Служба гражданской обороны и чрезвычайных ситуаций департамента техники безопасности, охраны труда и  охраны окружающей среды</v>
          </cell>
        </row>
        <row r="22">
          <cell r="A22" t="str">
            <v>Транспортный департамент</v>
          </cell>
        </row>
        <row r="23">
          <cell r="A23" t="str">
            <v>Финансовый департамент</v>
          </cell>
        </row>
        <row r="24">
          <cell r="A24" t="str">
            <v>Центральный инженерно-технологический департамент</v>
          </cell>
        </row>
        <row r="25">
          <cell r="A25" t="str">
            <v>Энергетический отдел производственного департамента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ТОВАРОВ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  <row r="4">
          <cell r="A4">
            <v>2014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85" zoomScaleNormal="85" zoomScaleSheetLayoutView="90" workbookViewId="0">
      <selection activeCell="H8" sqref="H8:H27"/>
    </sheetView>
  </sheetViews>
  <sheetFormatPr defaultColWidth="9.140625" defaultRowHeight="15.75" x14ac:dyDescent="0.25"/>
  <cols>
    <col min="1" max="1" width="5.85546875" style="1" customWidth="1"/>
    <col min="2" max="2" width="11.5703125" style="1" customWidth="1"/>
    <col min="3" max="3" width="13.5703125" style="1" customWidth="1"/>
    <col min="4" max="4" width="12.140625" style="1" customWidth="1"/>
    <col min="5" max="6" width="42.5703125" style="1" customWidth="1"/>
    <col min="7" max="7" width="10.140625" style="3" customWidth="1"/>
    <col min="8" max="8" width="9.85546875" style="38" customWidth="1"/>
    <col min="9" max="9" width="16.7109375" style="5" customWidth="1"/>
    <col min="10" max="12" width="21.85546875" style="5" customWidth="1"/>
    <col min="13" max="13" width="16.5703125" style="3" customWidth="1"/>
    <col min="14" max="14" width="10.85546875" style="3" customWidth="1"/>
    <col min="15" max="15" width="11.85546875" style="3" customWidth="1"/>
    <col min="16" max="16" width="9.140625" style="3"/>
    <col min="17" max="17" width="14.85546875" style="3" customWidth="1"/>
    <col min="18" max="16384" width="9.140625" style="3"/>
  </cols>
  <sheetData>
    <row r="1" spans="1:12" x14ac:dyDescent="0.25">
      <c r="D1" s="2"/>
      <c r="E1" s="2"/>
      <c r="F1" s="2"/>
      <c r="H1" s="4"/>
      <c r="J1" s="6" t="s">
        <v>11</v>
      </c>
      <c r="K1" s="6"/>
      <c r="L1" s="6"/>
    </row>
    <row r="2" spans="1:12" x14ac:dyDescent="0.25">
      <c r="D2" s="2"/>
      <c r="E2" s="2"/>
      <c r="F2" s="2"/>
      <c r="H2" s="4"/>
      <c r="J2" s="7" t="s">
        <v>12</v>
      </c>
      <c r="K2" s="7"/>
      <c r="L2" s="7"/>
    </row>
    <row r="3" spans="1:12" x14ac:dyDescent="0.25">
      <c r="G3" s="8"/>
      <c r="H3" s="4"/>
      <c r="I3" s="2"/>
      <c r="J3" s="2"/>
      <c r="K3" s="2"/>
      <c r="L3" s="2"/>
    </row>
    <row r="4" spans="1:12" x14ac:dyDescent="0.2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9"/>
      <c r="L4" s="9"/>
    </row>
    <row r="5" spans="1:12" x14ac:dyDescent="0.25">
      <c r="D5" s="3"/>
      <c r="E5" s="3"/>
      <c r="F5" s="3"/>
      <c r="H5" s="10"/>
      <c r="I5" s="11"/>
      <c r="J5" s="11"/>
      <c r="K5" s="11"/>
      <c r="L5" s="11"/>
    </row>
    <row r="6" spans="1:12" ht="110.25" x14ac:dyDescent="0.25">
      <c r="A6" s="12" t="s">
        <v>1</v>
      </c>
      <c r="B6" s="13" t="s">
        <v>2</v>
      </c>
      <c r="C6" s="13" t="s">
        <v>3</v>
      </c>
      <c r="D6" s="13" t="s">
        <v>4</v>
      </c>
      <c r="E6" s="13" t="s">
        <v>58</v>
      </c>
      <c r="F6" s="13" t="s">
        <v>59</v>
      </c>
      <c r="G6" s="13" t="s">
        <v>5</v>
      </c>
      <c r="H6" s="14" t="s">
        <v>6</v>
      </c>
      <c r="I6" s="15" t="s">
        <v>7</v>
      </c>
      <c r="J6" s="15" t="s">
        <v>8</v>
      </c>
      <c r="K6" s="15" t="s">
        <v>9</v>
      </c>
      <c r="L6" s="15" t="s">
        <v>10</v>
      </c>
    </row>
    <row r="7" spans="1:12" x14ac:dyDescent="0.25">
      <c r="A7" s="16"/>
      <c r="B7" s="16"/>
      <c r="C7" s="16"/>
      <c r="D7" s="17"/>
      <c r="E7" s="17" t="s">
        <v>57</v>
      </c>
      <c r="F7" s="17"/>
      <c r="G7" s="16"/>
      <c r="H7" s="18">
        <f>SUM(H8:H27)</f>
        <v>845</v>
      </c>
      <c r="I7" s="18"/>
      <c r="J7" s="18">
        <f>SUM(J8:J27)</f>
        <v>1215425.46</v>
      </c>
      <c r="K7" s="18"/>
      <c r="L7" s="18"/>
    </row>
    <row r="8" spans="1:12" s="27" customFormat="1" ht="75" x14ac:dyDescent="0.25">
      <c r="A8" s="19">
        <v>1</v>
      </c>
      <c r="B8" s="20"/>
      <c r="C8" s="19" t="s">
        <v>13</v>
      </c>
      <c r="D8" s="21"/>
      <c r="E8" s="39" t="s">
        <v>33</v>
      </c>
      <c r="F8" s="40" t="s">
        <v>61</v>
      </c>
      <c r="G8" s="22" t="s">
        <v>53</v>
      </c>
      <c r="H8" s="23">
        <v>10</v>
      </c>
      <c r="I8" s="24">
        <v>25.9</v>
      </c>
      <c r="J8" s="25">
        <v>259</v>
      </c>
      <c r="K8" s="25" t="s">
        <v>54</v>
      </c>
      <c r="L8" s="26" t="s">
        <v>80</v>
      </c>
    </row>
    <row r="9" spans="1:12" s="27" customFormat="1" ht="90" x14ac:dyDescent="0.25">
      <c r="A9" s="19">
        <v>2</v>
      </c>
      <c r="B9" s="20"/>
      <c r="C9" s="19" t="s">
        <v>14</v>
      </c>
      <c r="D9" s="21"/>
      <c r="E9" s="39" t="s">
        <v>34</v>
      </c>
      <c r="F9" s="41" t="s">
        <v>62</v>
      </c>
      <c r="G9" s="22" t="s">
        <v>55</v>
      </c>
      <c r="H9" s="23">
        <v>15</v>
      </c>
      <c r="I9" s="24">
        <v>283.5</v>
      </c>
      <c r="J9" s="25">
        <v>4252.5</v>
      </c>
      <c r="K9" s="25" t="s">
        <v>54</v>
      </c>
      <c r="L9" s="26" t="s">
        <v>80</v>
      </c>
    </row>
    <row r="10" spans="1:12" s="27" customFormat="1" ht="75" x14ac:dyDescent="0.25">
      <c r="A10" s="19">
        <v>3</v>
      </c>
      <c r="B10" s="20"/>
      <c r="C10" s="19" t="s">
        <v>15</v>
      </c>
      <c r="D10" s="21"/>
      <c r="E10" s="39" t="s">
        <v>35</v>
      </c>
      <c r="F10" s="41" t="s">
        <v>63</v>
      </c>
      <c r="G10" s="22" t="s">
        <v>53</v>
      </c>
      <c r="H10" s="23">
        <v>2</v>
      </c>
      <c r="I10" s="24">
        <v>5250</v>
      </c>
      <c r="J10" s="25">
        <v>10500</v>
      </c>
      <c r="K10" s="25" t="s">
        <v>54</v>
      </c>
      <c r="L10" s="26" t="s">
        <v>80</v>
      </c>
    </row>
    <row r="11" spans="1:12" s="27" customFormat="1" ht="63" x14ac:dyDescent="0.25">
      <c r="A11" s="19">
        <v>4</v>
      </c>
      <c r="B11" s="20"/>
      <c r="C11" s="19" t="s">
        <v>16</v>
      </c>
      <c r="D11" s="21"/>
      <c r="E11" s="39" t="s">
        <v>36</v>
      </c>
      <c r="F11" s="44" t="s">
        <v>64</v>
      </c>
      <c r="G11" s="22" t="s">
        <v>53</v>
      </c>
      <c r="H11" s="23">
        <v>180</v>
      </c>
      <c r="I11" s="24">
        <v>140.93</v>
      </c>
      <c r="J11" s="25">
        <v>25367.4</v>
      </c>
      <c r="K11" s="25" t="s">
        <v>54</v>
      </c>
      <c r="L11" s="26" t="s">
        <v>80</v>
      </c>
    </row>
    <row r="12" spans="1:12" s="27" customFormat="1" ht="63" x14ac:dyDescent="0.25">
      <c r="A12" s="19">
        <v>5</v>
      </c>
      <c r="B12" s="20"/>
      <c r="C12" s="19" t="s">
        <v>17</v>
      </c>
      <c r="D12" s="21"/>
      <c r="E12" s="39" t="s">
        <v>37</v>
      </c>
      <c r="F12" s="44" t="s">
        <v>65</v>
      </c>
      <c r="G12" s="22" t="s">
        <v>53</v>
      </c>
      <c r="H12" s="23">
        <v>50</v>
      </c>
      <c r="I12" s="24">
        <v>42.860000000000007</v>
      </c>
      <c r="J12" s="25">
        <v>2143.0000000000005</v>
      </c>
      <c r="K12" s="25" t="s">
        <v>54</v>
      </c>
      <c r="L12" s="26" t="s">
        <v>80</v>
      </c>
    </row>
    <row r="13" spans="1:12" s="27" customFormat="1" ht="75" x14ac:dyDescent="0.25">
      <c r="A13" s="19">
        <v>6</v>
      </c>
      <c r="B13" s="20"/>
      <c r="C13" s="19" t="s">
        <v>18</v>
      </c>
      <c r="D13" s="21"/>
      <c r="E13" s="39" t="s">
        <v>38</v>
      </c>
      <c r="F13" s="44" t="s">
        <v>66</v>
      </c>
      <c r="G13" s="22" t="s">
        <v>53</v>
      </c>
      <c r="H13" s="23">
        <v>85</v>
      </c>
      <c r="I13" s="24">
        <v>1480</v>
      </c>
      <c r="J13" s="25">
        <v>125800</v>
      </c>
      <c r="K13" s="25" t="s">
        <v>54</v>
      </c>
      <c r="L13" s="26" t="s">
        <v>80</v>
      </c>
    </row>
    <row r="14" spans="1:12" s="27" customFormat="1" ht="90" x14ac:dyDescent="0.25">
      <c r="A14" s="19">
        <v>7</v>
      </c>
      <c r="B14" s="20"/>
      <c r="C14" s="19" t="s">
        <v>19</v>
      </c>
      <c r="D14" s="21"/>
      <c r="E14" s="39" t="s">
        <v>39</v>
      </c>
      <c r="F14" s="42" t="s">
        <v>67</v>
      </c>
      <c r="G14" s="22" t="s">
        <v>53</v>
      </c>
      <c r="H14" s="23">
        <v>45</v>
      </c>
      <c r="I14" s="24">
        <v>1806.79</v>
      </c>
      <c r="J14" s="25">
        <v>81305.55</v>
      </c>
      <c r="K14" s="25" t="s">
        <v>54</v>
      </c>
      <c r="L14" s="26" t="s">
        <v>80</v>
      </c>
    </row>
    <row r="15" spans="1:12" s="27" customFormat="1" ht="63" x14ac:dyDescent="0.25">
      <c r="A15" s="19">
        <v>8</v>
      </c>
      <c r="B15" s="20"/>
      <c r="C15" s="19" t="s">
        <v>20</v>
      </c>
      <c r="D15" s="21"/>
      <c r="E15" s="39" t="s">
        <v>40</v>
      </c>
      <c r="F15" s="44" t="s">
        <v>68</v>
      </c>
      <c r="G15" s="22" t="s">
        <v>53</v>
      </c>
      <c r="H15" s="23">
        <v>2</v>
      </c>
      <c r="I15" s="24">
        <v>3779.58</v>
      </c>
      <c r="J15" s="25">
        <v>7559.16</v>
      </c>
      <c r="K15" s="25" t="s">
        <v>54</v>
      </c>
      <c r="L15" s="26" t="s">
        <v>80</v>
      </c>
    </row>
    <row r="16" spans="1:12" s="27" customFormat="1" ht="63" x14ac:dyDescent="0.25">
      <c r="A16" s="19">
        <v>9</v>
      </c>
      <c r="B16" s="20"/>
      <c r="C16" s="19" t="s">
        <v>21</v>
      </c>
      <c r="D16" s="21"/>
      <c r="E16" s="39" t="s">
        <v>41</v>
      </c>
      <c r="F16" s="44" t="s">
        <v>69</v>
      </c>
      <c r="G16" s="22" t="s">
        <v>53</v>
      </c>
      <c r="H16" s="23">
        <v>11</v>
      </c>
      <c r="I16" s="24">
        <v>3195.5</v>
      </c>
      <c r="J16" s="25">
        <v>35150.5</v>
      </c>
      <c r="K16" s="25" t="s">
        <v>54</v>
      </c>
      <c r="L16" s="26" t="s">
        <v>80</v>
      </c>
    </row>
    <row r="17" spans="1:12" s="27" customFormat="1" ht="63" x14ac:dyDescent="0.25">
      <c r="A17" s="19">
        <v>10</v>
      </c>
      <c r="B17" s="20"/>
      <c r="C17" s="19" t="s">
        <v>22</v>
      </c>
      <c r="D17" s="21"/>
      <c r="E17" s="39" t="s">
        <v>42</v>
      </c>
      <c r="F17" s="44" t="s">
        <v>70</v>
      </c>
      <c r="G17" s="22" t="s">
        <v>53</v>
      </c>
      <c r="H17" s="23">
        <v>53</v>
      </c>
      <c r="I17" s="24">
        <v>2883.73</v>
      </c>
      <c r="J17" s="25">
        <v>152837.69</v>
      </c>
      <c r="K17" s="25" t="s">
        <v>54</v>
      </c>
      <c r="L17" s="26" t="s">
        <v>81</v>
      </c>
    </row>
    <row r="18" spans="1:12" s="27" customFormat="1" ht="153.75" customHeight="1" x14ac:dyDescent="0.25">
      <c r="A18" s="19">
        <v>11</v>
      </c>
      <c r="B18" s="20"/>
      <c r="C18" s="19" t="s">
        <v>23</v>
      </c>
      <c r="D18" s="21"/>
      <c r="E18" s="39" t="s">
        <v>43</v>
      </c>
      <c r="F18" s="44" t="s">
        <v>71</v>
      </c>
      <c r="G18" s="22" t="s">
        <v>53</v>
      </c>
      <c r="H18" s="23">
        <v>25</v>
      </c>
      <c r="I18" s="24">
        <v>3543.6</v>
      </c>
      <c r="J18" s="25">
        <v>88590</v>
      </c>
      <c r="K18" s="25" t="s">
        <v>54</v>
      </c>
      <c r="L18" s="26" t="s">
        <v>80</v>
      </c>
    </row>
    <row r="19" spans="1:12" s="27" customFormat="1" ht="75" x14ac:dyDescent="0.25">
      <c r="A19" s="19">
        <v>12</v>
      </c>
      <c r="B19" s="20"/>
      <c r="C19" s="19" t="s">
        <v>24</v>
      </c>
      <c r="D19" s="21"/>
      <c r="E19" s="39" t="s">
        <v>44</v>
      </c>
      <c r="F19" s="42" t="s">
        <v>72</v>
      </c>
      <c r="G19" s="22" t="s">
        <v>55</v>
      </c>
      <c r="H19" s="23">
        <v>37</v>
      </c>
      <c r="I19" s="24">
        <v>2100</v>
      </c>
      <c r="J19" s="25">
        <v>77700</v>
      </c>
      <c r="K19" s="25" t="s">
        <v>54</v>
      </c>
      <c r="L19" s="26" t="s">
        <v>80</v>
      </c>
    </row>
    <row r="20" spans="1:12" s="27" customFormat="1" ht="90" x14ac:dyDescent="0.25">
      <c r="A20" s="19">
        <v>13</v>
      </c>
      <c r="B20" s="20"/>
      <c r="C20" s="19" t="s">
        <v>25</v>
      </c>
      <c r="D20" s="21"/>
      <c r="E20" s="39" t="s">
        <v>45</v>
      </c>
      <c r="F20" s="44" t="s">
        <v>73</v>
      </c>
      <c r="G20" s="22" t="s">
        <v>53</v>
      </c>
      <c r="H20" s="23">
        <v>10</v>
      </c>
      <c r="I20" s="24">
        <v>10473.17</v>
      </c>
      <c r="J20" s="25">
        <v>104731.7</v>
      </c>
      <c r="K20" s="25" t="s">
        <v>54</v>
      </c>
      <c r="L20" s="26" t="s">
        <v>80</v>
      </c>
    </row>
    <row r="21" spans="1:12" s="27" customFormat="1" ht="66" customHeight="1" x14ac:dyDescent="0.25">
      <c r="A21" s="19">
        <v>14</v>
      </c>
      <c r="B21" s="20"/>
      <c r="C21" s="19" t="s">
        <v>26</v>
      </c>
      <c r="D21" s="21"/>
      <c r="E21" s="39" t="s">
        <v>46</v>
      </c>
      <c r="F21" s="44" t="s">
        <v>60</v>
      </c>
      <c r="G21" s="22" t="s">
        <v>56</v>
      </c>
      <c r="H21" s="23">
        <v>30</v>
      </c>
      <c r="I21" s="24">
        <v>4781.9399999999996</v>
      </c>
      <c r="J21" s="25">
        <v>143458.19999999998</v>
      </c>
      <c r="K21" s="25" t="s">
        <v>54</v>
      </c>
      <c r="L21" s="26" t="s">
        <v>80</v>
      </c>
    </row>
    <row r="22" spans="1:12" s="27" customFormat="1" ht="68.25" customHeight="1" x14ac:dyDescent="0.25">
      <c r="A22" s="19">
        <v>15</v>
      </c>
      <c r="B22" s="20"/>
      <c r="C22" s="19" t="s">
        <v>27</v>
      </c>
      <c r="D22" s="21"/>
      <c r="E22" s="39" t="s">
        <v>47</v>
      </c>
      <c r="F22" s="44" t="s">
        <v>74</v>
      </c>
      <c r="G22" s="22" t="s">
        <v>53</v>
      </c>
      <c r="H22" s="23">
        <v>50</v>
      </c>
      <c r="I22" s="24">
        <v>465.75</v>
      </c>
      <c r="J22" s="25">
        <v>23287.5</v>
      </c>
      <c r="K22" s="25" t="s">
        <v>54</v>
      </c>
      <c r="L22" s="26" t="s">
        <v>80</v>
      </c>
    </row>
    <row r="23" spans="1:12" s="27" customFormat="1" ht="69" customHeight="1" x14ac:dyDescent="0.25">
      <c r="A23" s="19">
        <v>16</v>
      </c>
      <c r="B23" s="20"/>
      <c r="C23" s="19" t="s">
        <v>28</v>
      </c>
      <c r="D23" s="21"/>
      <c r="E23" s="39" t="s">
        <v>48</v>
      </c>
      <c r="F23" s="44" t="s">
        <v>75</v>
      </c>
      <c r="G23" s="22" t="s">
        <v>53</v>
      </c>
      <c r="H23" s="23">
        <v>200</v>
      </c>
      <c r="I23" s="24">
        <v>210</v>
      </c>
      <c r="J23" s="25">
        <v>42000</v>
      </c>
      <c r="K23" s="25" t="s">
        <v>54</v>
      </c>
      <c r="L23" s="26" t="s">
        <v>80</v>
      </c>
    </row>
    <row r="24" spans="1:12" s="27" customFormat="1" ht="68.25" customHeight="1" x14ac:dyDescent="0.25">
      <c r="A24" s="19">
        <v>17</v>
      </c>
      <c r="B24" s="20"/>
      <c r="C24" s="19" t="s">
        <v>29</v>
      </c>
      <c r="D24" s="21"/>
      <c r="E24" s="39" t="s">
        <v>49</v>
      </c>
      <c r="F24" s="44" t="s">
        <v>76</v>
      </c>
      <c r="G24" s="22" t="s">
        <v>53</v>
      </c>
      <c r="H24" s="23">
        <v>3</v>
      </c>
      <c r="I24" s="24">
        <v>368.5</v>
      </c>
      <c r="J24" s="25">
        <v>1105.5</v>
      </c>
      <c r="K24" s="25" t="s">
        <v>54</v>
      </c>
      <c r="L24" s="26" t="s">
        <v>80</v>
      </c>
    </row>
    <row r="25" spans="1:12" s="27" customFormat="1" ht="66.75" customHeight="1" x14ac:dyDescent="0.25">
      <c r="A25" s="19">
        <v>18</v>
      </c>
      <c r="B25" s="20"/>
      <c r="C25" s="19" t="s">
        <v>30</v>
      </c>
      <c r="D25" s="21"/>
      <c r="E25" s="39" t="s">
        <v>50</v>
      </c>
      <c r="F25" s="44" t="s">
        <v>77</v>
      </c>
      <c r="G25" s="22" t="s">
        <v>53</v>
      </c>
      <c r="H25" s="23">
        <v>19</v>
      </c>
      <c r="I25" s="24">
        <v>4123.6000000000004</v>
      </c>
      <c r="J25" s="25">
        <v>78348.400000000009</v>
      </c>
      <c r="K25" s="25" t="s">
        <v>54</v>
      </c>
      <c r="L25" s="26" t="s">
        <v>81</v>
      </c>
    </row>
    <row r="26" spans="1:12" s="27" customFormat="1" ht="61.5" customHeight="1" x14ac:dyDescent="0.25">
      <c r="A26" s="19">
        <v>19</v>
      </c>
      <c r="B26" s="20"/>
      <c r="C26" s="19" t="s">
        <v>31</v>
      </c>
      <c r="D26" s="21"/>
      <c r="E26" s="39" t="s">
        <v>51</v>
      </c>
      <c r="F26" s="43" t="s">
        <v>79</v>
      </c>
      <c r="G26" s="22" t="s">
        <v>53</v>
      </c>
      <c r="H26" s="23">
        <v>6</v>
      </c>
      <c r="I26" s="24">
        <v>9028.1200000000008</v>
      </c>
      <c r="J26" s="25">
        <v>54168.72</v>
      </c>
      <c r="K26" s="25" t="s">
        <v>54</v>
      </c>
      <c r="L26" s="26" t="s">
        <v>81</v>
      </c>
    </row>
    <row r="27" spans="1:12" s="27" customFormat="1" ht="63" x14ac:dyDescent="0.25">
      <c r="A27" s="19">
        <v>20</v>
      </c>
      <c r="B27" s="20"/>
      <c r="C27" s="19" t="s">
        <v>32</v>
      </c>
      <c r="D27" s="21"/>
      <c r="E27" s="39" t="s">
        <v>52</v>
      </c>
      <c r="F27" s="45" t="s">
        <v>78</v>
      </c>
      <c r="G27" s="22" t="s">
        <v>53</v>
      </c>
      <c r="H27" s="23">
        <v>12</v>
      </c>
      <c r="I27" s="24">
        <v>13071.72</v>
      </c>
      <c r="J27" s="25">
        <v>156860.63999999998</v>
      </c>
      <c r="K27" s="25" t="s">
        <v>54</v>
      </c>
      <c r="L27" s="26" t="s">
        <v>81</v>
      </c>
    </row>
    <row r="28" spans="1:12" x14ac:dyDescent="0.25">
      <c r="A28" s="28"/>
      <c r="B28" s="29"/>
      <c r="C28" s="30"/>
      <c r="D28" s="31"/>
      <c r="E28" s="32"/>
      <c r="F28" s="32"/>
      <c r="G28" s="33"/>
      <c r="H28" s="34"/>
      <c r="I28" s="35"/>
      <c r="J28" s="36"/>
      <c r="K28" s="36"/>
      <c r="L28" s="36"/>
    </row>
    <row r="29" spans="1:12" x14ac:dyDescent="0.25">
      <c r="A29" s="47"/>
      <c r="B29" s="47"/>
      <c r="C29" s="47"/>
      <c r="D29" s="37"/>
      <c r="E29" s="37"/>
      <c r="F29" s="37"/>
    </row>
    <row r="30" spans="1:12" x14ac:dyDescent="0.25">
      <c r="A30" s="48"/>
      <c r="B30" s="48"/>
      <c r="C30" s="48"/>
      <c r="D30" s="37"/>
      <c r="E30" s="37"/>
      <c r="F30" s="37"/>
    </row>
  </sheetData>
  <autoFilter ref="A6:O27"/>
  <mergeCells count="3">
    <mergeCell ref="A4:J4"/>
    <mergeCell ref="A29:C29"/>
    <mergeCell ref="A30:C30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  <colBreaks count="1" manualBreakCount="1">
    <brk id="12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Туленова Кулан Жанаевна</dc:creator>
  <cp:lastModifiedBy>Утегенов Арман Мажитович</cp:lastModifiedBy>
  <dcterms:created xsi:type="dcterms:W3CDTF">2023-02-22T05:19:34Z</dcterms:created>
  <dcterms:modified xsi:type="dcterms:W3CDTF">2023-03-16T11:02:02Z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