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ТТ\1 Инструменты, материалы\2 закуп повтор\"/>
    </mc:Choice>
  </mc:AlternateContent>
  <bookViews>
    <workbookView xWindow="0" yWindow="0" windowWidth="28800" windowHeight="12225" tabRatio="950"/>
  </bookViews>
  <sheets>
    <sheet name="Перечень" sheetId="5" r:id="rId1"/>
  </sheets>
  <externalReferences>
    <externalReference r:id="rId2"/>
  </externalReferences>
  <definedNames>
    <definedName name="_xlnm._FilterDatabase" localSheetId="0" hidden="1">Перечень!$A$7:$R$21</definedName>
    <definedName name="Года_планирования">'[1]Года планирования'!$A$1:$A$4</definedName>
    <definedName name="Департамент">[1]Департаменты!$A$1:$A$65536</definedName>
    <definedName name="Разделы">[1]Разделы!$A$1:$A$65536</definedName>
  </definedNames>
  <calcPr calcId="162913" calcOnSave="0"/>
</workbook>
</file>

<file path=xl/calcChain.xml><?xml version="1.0" encoding="utf-8"?>
<calcChain xmlns="http://schemas.openxmlformats.org/spreadsheetml/2006/main">
  <c r="H7" i="5" l="1"/>
  <c r="J7" i="5"/>
</calcChain>
</file>

<file path=xl/sharedStrings.xml><?xml version="1.0" encoding="utf-8"?>
<sst xmlns="http://schemas.openxmlformats.org/spreadsheetml/2006/main" count="106" uniqueCount="68">
  <si>
    <t>№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</si>
  <si>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</si>
  <si>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 xml:space="preserve">ПЗ жолының № </t>
    </r>
    <r>
      <rPr>
        <b/>
        <sz val="12"/>
        <rFont val="Times New Roman"/>
        <family val="1"/>
        <charset val="204"/>
      </rPr>
      <t>/ 
№ строки ПЗ</t>
    </r>
  </si>
  <si>
    <r>
      <rPr>
        <b/>
        <sz val="12"/>
        <color rgb="FF0070C0"/>
        <rFont val="Times New Roman"/>
        <family val="1"/>
        <charset val="204"/>
      </rPr>
      <t>Тауардың коды (Берушінің)</t>
    </r>
    <r>
      <rPr>
        <b/>
        <sz val="12"/>
        <rFont val="Times New Roman"/>
        <family val="1"/>
        <charset val="204"/>
      </rPr>
      <t xml:space="preserve"> / Код товара (Заказчика)</t>
    </r>
  </si>
  <si>
    <r>
      <rPr>
        <b/>
        <sz val="12"/>
        <color rgb="FF0070C0"/>
        <rFont val="Times New Roman"/>
        <family val="1"/>
        <charset val="204"/>
      </rPr>
      <t>Тауарлар тобының №</t>
    </r>
    <r>
      <rPr>
        <b/>
        <sz val="12"/>
        <rFont val="Times New Roman"/>
        <family val="1"/>
        <charset val="204"/>
      </rPr>
      <t xml:space="preserve"> / № группы товаров</t>
    </r>
  </si>
  <si>
    <r>
      <rPr>
        <b/>
        <sz val="12"/>
        <color rgb="FF0070C0"/>
        <rFont val="Times New Roman"/>
        <family val="1"/>
        <charset val="204"/>
      </rPr>
      <t>Өлшем бірлігі</t>
    </r>
    <r>
      <rPr>
        <b/>
        <sz val="12"/>
        <rFont val="Times New Roman"/>
        <family val="1"/>
        <charset val="204"/>
      </rPr>
      <t xml:space="preserve"> / Ед. изм.</t>
    </r>
  </si>
  <si>
    <r>
      <rPr>
        <b/>
        <sz val="12"/>
        <color rgb="FF0070C0"/>
        <rFont val="Times New Roman"/>
        <family val="1"/>
        <charset val="204"/>
      </rPr>
      <t>Саны, көлемі</t>
    </r>
    <r>
      <rPr>
        <b/>
        <sz val="12"/>
        <rFont val="Times New Roman"/>
        <family val="1"/>
        <charset val="204"/>
      </rPr>
      <t xml:space="preserve"> / Кол-во, объем</t>
    </r>
  </si>
  <si>
    <r>
      <rPr>
        <b/>
        <sz val="12"/>
        <color rgb="FF0070C0"/>
        <rFont val="Times New Roman"/>
        <family val="1"/>
        <charset val="204"/>
      </rPr>
      <t>Бірлік үшін баға, теңге ҚҚС-сыз</t>
    </r>
    <r>
      <rPr>
        <b/>
        <sz val="12"/>
        <rFont val="Times New Roman"/>
        <family val="1"/>
        <charset val="204"/>
      </rPr>
      <t xml:space="preserve"> / Цена за ед., тенге без НДС</t>
    </r>
  </si>
  <si>
    <r>
      <rPr>
        <b/>
        <sz val="12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2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</si>
  <si>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</si>
  <si>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</si>
  <si>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r>
      <rPr>
        <b/>
        <sz val="12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12"/>
        <rFont val="Times New Roman"/>
        <family val="1"/>
        <charset val="204"/>
      </rPr>
      <t xml:space="preserve"> / 
Наименование группы товаров, 
в том числе товара по SAP
</t>
    </r>
  </si>
  <si>
    <t>Техникалық сіпаттамасы / Техническая спецификация</t>
  </si>
  <si>
    <r>
      <rPr>
        <b/>
        <sz val="12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2"/>
        <rFont val="Times New Roman"/>
        <family val="1"/>
        <charset val="204"/>
      </rPr>
      <t>/ Место поставки</t>
    </r>
  </si>
  <si>
    <r>
      <rPr>
        <b/>
        <sz val="12"/>
        <color theme="4" tint="-0.249977111117893"/>
        <rFont val="Times New Roman"/>
        <family val="1"/>
        <charset val="204"/>
      </rPr>
      <t>Жеткізу мерзімі</t>
    </r>
    <r>
      <rPr>
        <b/>
        <sz val="12"/>
        <rFont val="Times New Roman"/>
        <family val="1"/>
        <charset val="204"/>
      </rPr>
      <t xml:space="preserve"> / Срок поставки</t>
    </r>
  </si>
  <si>
    <r>
      <rPr>
        <b/>
        <sz val="12"/>
        <color theme="4" tint="-0.249977111117893"/>
        <rFont val="Times New Roman"/>
        <family val="1"/>
        <charset val="204"/>
      </rPr>
      <t>Ескерту</t>
    </r>
    <r>
      <rPr>
        <b/>
        <sz val="12"/>
        <rFont val="Times New Roman"/>
        <family val="1"/>
        <charset val="204"/>
      </rPr>
      <t xml:space="preserve"> / Примечание</t>
    </r>
  </si>
  <si>
    <t xml:space="preserve"> </t>
  </si>
  <si>
    <t>470-00883</t>
  </si>
  <si>
    <t>330-02102</t>
  </si>
  <si>
    <t>330-01354</t>
  </si>
  <si>
    <t>330-01919</t>
  </si>
  <si>
    <t>270-02537</t>
  </si>
  <si>
    <t>330-01930</t>
  </si>
  <si>
    <t>330-01343</t>
  </si>
  <si>
    <t>330-02352</t>
  </si>
  <si>
    <t>330-02246</t>
  </si>
  <si>
    <t>330-01670</t>
  </si>
  <si>
    <t>190-10007</t>
  </si>
  <si>
    <t>330-01914</t>
  </si>
  <si>
    <t>310-00598</t>
  </si>
  <si>
    <t>Клей: двухкомпонентный,  для металла</t>
  </si>
  <si>
    <t>Ключ для снятия маслянного фильтра 1429 JTC.ленточный нейлоновый, Применяется для замены масляного фильтра диаметром до 150 мм.  Используется с ключом 1/2" (19 мм) или отверткой.</t>
  </si>
  <si>
    <t>Ключ торцовый 24, p/n 200-3901578-Б2</t>
  </si>
  <si>
    <t>Ключ: баллонный 38 х 20</t>
  </si>
  <si>
    <t>Колесо: для пускозарядного аппарата 10мм, диаметр 155мм</t>
  </si>
  <si>
    <t>Микрометр: 50-75мм Yato YT-72302</t>
  </si>
  <si>
    <t>Монтировка для монтажа шин, P/N ИП-3901283</t>
  </si>
  <si>
    <t>Набор: насадок для гравера Intertool BT-0014</t>
  </si>
  <si>
    <t>Набор: пресс-маслёнок в пластиковом диспенсере (80 шт), модель GFT/KIT/M-80 (арт. GR43973)</t>
  </si>
  <si>
    <t>Наконечник: переходник, для сдвоенных колес</t>
  </si>
  <si>
    <t>Плашка М30, шаг 1,5</t>
  </si>
  <si>
    <t>Пробник: напряжения F-88432 "FORCE"</t>
  </si>
  <si>
    <t>Уретан (клей уретановый) безгрунтовой для лобовых стекол, в тюбиках, P/N DSS CUS</t>
  </si>
  <si>
    <t>330-01978</t>
  </si>
  <si>
    <t>Ключ балонный</t>
  </si>
  <si>
    <t xml:space="preserve"> Штука</t>
  </si>
  <si>
    <t>Упаковка</t>
  </si>
  <si>
    <t>20-46</t>
  </si>
  <si>
    <t xml:space="preserve">Ұзақбаев С.Ә. </t>
  </si>
  <si>
    <t>43</t>
  </si>
  <si>
    <t>Приложение 1</t>
  </si>
  <si>
    <t>1 Қосымшасы</t>
  </si>
  <si>
    <t>Эпоксидный двухкомпонентный клей высокопрочный для авто, предназначен для химической сварки, заполнения, герметизации и склеивания металлов (медь, бронза, железо, латунь и пр.).  Состав: смола – карбонат кальция, бисфенол А, эпоксидная смола, углеродная сажа; отвердитель – карбонат кальция, трисдиметиламинометилфенол, диоксид титана. Эпоксидный клей универсальный - не менее 57 г. Цвет: черный, синий.  
Авто үшін жоғары төзімді эпоксидті екі компонентті желім металдарды (мыс, қола, темір, жез және т.б.) химиялық дәнекерлеуге, толтыруға, герметизациялауға және желімдеуге арналған. Құрамы: шайыр - кальций карбонаты, А бисфенол, эпоксидті шайыр, көміртегі сажы; ашытқыш - кальций карбонаты, трисдиметиламинометилфенол, титан диоксиді. Эпоксидті әмбебап желім - кемінде 57 г. Түсі: қара, көк.</t>
  </si>
  <si>
    <t xml:space="preserve">Ключ для снятия масляного фильтра 1429 JTC.ленточный нейлоновый, Применяется для замены масляного фильтра диаметром до 150 мм.  Используется с ключом 1/2" (19 мм) или отверткой.
Май сүзгісін алуға арналған 1429 JTC. Нейлонды таспалы кілт Диаметрі 150 мм дейінгі май сүзгісін ауыстыру үшін қолданылады. 1/2 "(19 мм) кілтімен немесе бұраумен пайдаланылады. </t>
  </si>
  <si>
    <t>Ключ торцовый 24, p/n 200-3901578-Б2. Выполнен из сплава хром-ванадиевой стали;  
Бүйірлік кілт 24, p/n 200-3901578-Б2. Хром-ванадий болат қорытпасынан жасалған;</t>
  </si>
  <si>
    <t xml:space="preserve">Отверстия под вороток расположены с обеих сторон. Материал: CR-V. Длина: 400 мм. Размер квадрата: 20 мм х 38 мм. 
Қақпаның астындағы тесіктер екі жағынан да орналасқан. Материал: CR-V. Ұзындығы 400 мм. Шаршы өлшемі 20 мм х 38 мм. </t>
  </si>
  <si>
    <t>Колесо: для пускозарядного аппарата: внутренний диаметр-не мене-10мм, но не более 15мм, диаметр не мене-120мм, но не более-155мм; Ширина колеса-не более 35мм; Неповоротное колесо рассчитано на максимальную нагрузку до 40 кг; Тип крепления: на оси; Материал колеса: обрезиненная пластмасса; 
 Іске қосу зарядтау аппаратына арналған доңғалақ: ішкі диаметрі кемінде 10мм, бірақ 15мм аспайтын, диаметрі кемінде 120мм, бірақ 155мм аспайтын; Дөңгелектің ені - 35мм-ден аспайды; Бұрылмайтын доңғалақ 40 кг дейінгі ең жоғары жүктемеге есептелген; Бекіту түрі: білікте; Доңғалақ материалы: резеңкеленген пластмасса;</t>
  </si>
  <si>
    <t xml:space="preserve">Микрометр 50-75мм Yato YT-72302: Материал-сталь; Вес- не мене 575г; Диапазон измерения: 50-75 мм; Точность: 0,01 мм; Рабочая температура: 5 C - 40 C;  
Микрометр 50-75мм Yato YT-72302: Материал-болат; Салмағы 575 г-нан кем емес; Өлшеу диапазоны 50-75 мм; Дәлдігі 0,01 мм; Жұмыс температурасы: 5 С - 40 С; </t>
  </si>
  <si>
    <t>Монтировка для монтажа шин, P/N ИП-3901283. Выполнен из сплава хром-ванадиевой стали. 
Шиналарды монтаждауға арналған монтаждау, P/N ИП-3901283. Хром-ванадий болат қорытпасынан жасалған.</t>
  </si>
  <si>
    <t>Набор насадок для гравера и шуруповерта Intertool BT-0014: Диаметр оси: не менее 3,2 мм; Вес: не менее 0,9 кг; Объем: не менее 0,005631 куб.м. Количество единиц в наборе: не менее 188шт:
Держатель для отрезных кругов-1шт; Держатель для полировальных работ-1шт; Буры-7шт; Шарошки абразивные-9шт; Цанги-4шт; Держатель для наждачных кругов-1шт; Цилиндр наждачые-19шт; Круги полировальные-15шт; Паста полировальная-1уп; Круги отреные-69шт; Держатель для наждачных цилиндров-2шт; Кисточка полировальная-3шт; Круги абразивные-12шт; Держатель для абразивных кругов-1шт; Камень точильный-1шт; Круги наждачные-34шт; Кардщетки-2шт; Ключ специальный-1шт; Сверла по металлу-4шт; щетка наждачная-1шт; 
 Intertool BT-0014 гравері мен шуруповертіне арналған саптамалар жиынтығы Білік диаметрі кемінде 3,2 мм; Салмағы 0,9 кг-нан кем емес; Көлемі 0,005631 текше метрден кем емес Жиынтықтағы бірліктер саны кемінде 188шт:
Кесу шеңберлеріне арналған ұстағыш - 1 дана; Жылтырату жұмыстарына арналған ұстағыш - 1 дана; Буры-7 дана; Абразивті шарошкалар - 9 дана; Цанги-4 дана; Жапсырмалы шеңберлерге арналған ұстағыш - 1 дана; Зымыран цилиндр - 19шт; Жылтыратқыш шеңберлер - 15 дана; Жылтыратқыш паста-1п; Жыртылған шеңберлер - 69дана; Зымыран цилиндрлерге арналған ұстағыш - 2 дана; Жылтыратқыш қылқалам - 3 дана; Абразивті шеңберлер - 12 дана; Абразивті шеңберлерге арналған ұстағыш - 1 дана; Тоқыма тас - 1 дана; Жапсырмалы шеңберлер - 34 дана; Кардщеткалар - 2 дана; Арнайы кілт - 1 дана; Металл бойынша бұрғылау - 4 дана; жапсырма щетка - 1 дана;</t>
  </si>
  <si>
    <t>Набор пресс-маслёнок в пластиковом диспенсере (80 шт). В наборе:
М6х1 — 20 шт; М6х1 90° - 10 шт; М8х1 — 15 шт; М8х1 90° - 10 шт; М10х1 — 15 шт; М10х1 90° — 10 шт. 
 Пластикалық диспенсердегі пресс-майшабақтар жиынтығы (80 дана). Жиында:
М6х1 - 20 дана; М6х1 90 ° - 10 дана; М8х1 - 15 дана; М8х1 90 ° - 10 дана; М10х1 - 15 дана; М10х1 90 ° - 10 дана.</t>
  </si>
  <si>
    <t>Металлический удлинитель-наконечник предназначен для подкачки сдвоенных, специальных и иных колес автомобилей и другой техники с труднодоступным вентилем. Применяется в грузовых автосервисах, на автотранспортных предприятиях, в шиномонтажных мастерских. Длина: 270мм; Материал: металл; Размер соединения: ø 8 мм (5/16"); Тип наконечника: изогнутый;  
Металл ұзартқыш-ұшы жетуі қиын автомобильдер мен басқа да техниканың қосарланған, арнайы және өзге де дөңгелектерін айдауға арналған. Жүк автосервистерінде, автокөлік кәсіпорындарында, шина монтаждау шеберханаларында қолданылады. Ұзындығы: 270мм; Материал: металл; Қосылу өлшемі - 8 мм (5/16 "); Ұштық түрі: иілген;</t>
  </si>
  <si>
    <t>Плашка метрическая, круглая, шаг резьбы 1,5 мм, диаметр резьбы М30, направление резьбы: правая; Изготовлена из инструментальной стали (сталь 9ХС); 
 Метрикалық, дөңгелек плашка, бұранда қадамы 1,5 мм, бұранда диаметрі, бұранда бағыты: оң жақ; Аспапты болаттан жасалған (9ХС болат);</t>
  </si>
  <si>
    <t xml:space="preserve">Пробник: напряжения F-88432 "FORCE": 6-12-24V кабель не менее 1200мм, с зажимом. 
 Сынама: кернеу F-88432 "FORCE": қысқышы бар кемінде 1200мм кәбіл 6-12-24V. </t>
  </si>
  <si>
    <t xml:space="preserve">Уретан (клей уретановый) безгрунтовой для лобовых стекол, в тюбиках, P/N DSS CUS.
Однокомпонентный полиуретановый клей-герметик для установки лобовых и других стационарных автомобильных стекол. 
 Маңдай әйнектеріне арналған топырақсыз уретан (уретан желімі), тюбиктерде, P/N DSS CUS.
Алдыңғы және басқа да стационарлық автомобиль әйнектерін орнатуға арналған бір компонентті полиуретанды желім-герметик. </t>
  </si>
  <si>
    <t>Ключ баллонный для грузовых автомобилей (Ключ "Шайтан") коэффициент усиления: 1:78, крутящий момент: 7000Нм,     Комплектация: ключбалонный с усилителем крутящего момента, Головки торцевые ударные 27мм и 32 мм, Пластиковый чемодан. 
 Жүк автомобильдеріне арналған баллондық кілт («Шайтан» кілті) күшейту коэффициенті: 1:78, айналу сәті: 7000Нм. Жиынтығы: Айналу сәтін күшейткіші бар кілттік кілт кілті 27мм және 32 мм.</t>
  </si>
  <si>
    <t>Мангистауская обл., г. Актау, промышленная зона, БМТС АО Каражанбасмунай 
Маңғыстау облысы, Ақтау қаласы, өнеркәсіп аймағы, Қаражанбасмұнай АҚ БМТС</t>
  </si>
  <si>
    <t>30 календарных дней - 
30 күнтізбелік күн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</si>
</sst>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.00\ _р_._-;\-* #,##0.00\ _р_._-;_-* &quot;-&quot;??\ 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;[Red]#,##0.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0" borderId="0"/>
    <xf numFmtId="0" fontId="1" fillId="0" borderId="0"/>
  </cellStyleXfs>
  <cellXfs count="40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0" fontId="9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5" fillId="0" borderId="0" xfId="3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67" fontId="4" fillId="0" borderId="1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68" fontId="4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16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35">
    <cellStyle name="Comma 10 2" xfId="2"/>
    <cellStyle name="Comma 10 2 2" xfId="29"/>
    <cellStyle name="Comma 10 2 2 3" xfId="21"/>
    <cellStyle name="Comma 10 2 2 3 2" xfId="32"/>
    <cellStyle name="Comma 2 6 2 2 2" xfId="3"/>
    <cellStyle name="Comma 4 2" xfId="4"/>
    <cellStyle name="Comma 4 2 2" xfId="30"/>
    <cellStyle name="Comma 8" xfId="5"/>
    <cellStyle name="Comma 8 10" xfId="18"/>
    <cellStyle name="Comma 8 4 2" xfId="6"/>
    <cellStyle name="Currency 2" xfId="7"/>
    <cellStyle name="Normal 11 2" xfId="8"/>
    <cellStyle name="Normal 2 10" xfId="9"/>
    <cellStyle name="Normal 24 2 2 2" xfId="22"/>
    <cellStyle name="Normal 39" xfId="10"/>
    <cellStyle name="Normal 4" xfId="11"/>
    <cellStyle name="Normal 45 2" xfId="23"/>
    <cellStyle name="Style 1" xfId="12"/>
    <cellStyle name="Style 1 2" xfId="13"/>
    <cellStyle name="Обычный" xfId="0" builtinId="0"/>
    <cellStyle name="Обычный 13" xfId="34"/>
    <cellStyle name="Обычный 2" xfId="14"/>
    <cellStyle name="Обычный 2 10" xfId="19"/>
    <cellStyle name="Обычный 2 10 2" xfId="24"/>
    <cellStyle name="Обычный 2 13 2" xfId="33"/>
    <cellStyle name="Обычный 2 3" xfId="15"/>
    <cellStyle name="Обычный 29 3" xfId="25"/>
    <cellStyle name="Обычный 3" xfId="26"/>
    <cellStyle name="Обычный 6" xfId="17"/>
    <cellStyle name="Обычный 6 2" xfId="20"/>
    <cellStyle name="Обычный 6 2 2" xfId="27"/>
    <cellStyle name="Финансовый" xfId="1" builtinId="3"/>
    <cellStyle name="Финансовый 2" xfId="16"/>
    <cellStyle name="Финансовый 2 2" xfId="31"/>
    <cellStyle name="Финансовый 2 9" xfId="2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view="pageBreakPreview" zoomScale="70" zoomScaleNormal="90" zoomScaleSheetLayoutView="70" workbookViewId="0">
      <selection activeCell="F9" sqref="F9"/>
    </sheetView>
  </sheetViews>
  <sheetFormatPr defaultColWidth="9.140625" defaultRowHeight="15.75" x14ac:dyDescent="0.25"/>
  <cols>
    <col min="1" max="1" width="5.85546875" style="2" customWidth="1"/>
    <col min="2" max="2" width="11.5703125" style="2" customWidth="1"/>
    <col min="3" max="3" width="13.5703125" style="2" customWidth="1"/>
    <col min="4" max="4" width="12.140625" style="2" customWidth="1"/>
    <col min="5" max="5" width="85.5703125" style="2" hidden="1" customWidth="1"/>
    <col min="6" max="6" width="98.7109375" style="2" customWidth="1"/>
    <col min="7" max="7" width="8.42578125" style="3" customWidth="1"/>
    <col min="8" max="8" width="10.7109375" style="27" customWidth="1"/>
    <col min="9" max="9" width="14.42578125" style="27" customWidth="1"/>
    <col min="10" max="10" width="19.5703125" style="27" customWidth="1"/>
    <col min="11" max="11" width="37.42578125" style="27" customWidth="1"/>
    <col min="12" max="12" width="22.28515625" style="27" customWidth="1"/>
    <col min="13" max="13" width="14.85546875" style="3" customWidth="1"/>
    <col min="14" max="14" width="11.140625" style="3" customWidth="1"/>
    <col min="15" max="15" width="10.85546875" style="3" customWidth="1"/>
    <col min="16" max="16" width="11.85546875" style="3" customWidth="1"/>
    <col min="17" max="17" width="9.140625" style="3"/>
    <col min="18" max="18" width="14.85546875" style="3" customWidth="1"/>
    <col min="19" max="16384" width="9.140625" style="3"/>
  </cols>
  <sheetData>
    <row r="1" spans="1:13" x14ac:dyDescent="0.25">
      <c r="D1" s="4"/>
      <c r="E1" s="22"/>
      <c r="F1" s="22"/>
      <c r="H1" s="22"/>
      <c r="J1" s="36" t="s">
        <v>51</v>
      </c>
      <c r="K1" s="36"/>
      <c r="L1" s="36"/>
      <c r="M1" s="36"/>
    </row>
    <row r="2" spans="1:13" x14ac:dyDescent="0.25">
      <c r="D2" s="4"/>
      <c r="E2" s="22"/>
      <c r="F2" s="22"/>
      <c r="H2" s="22"/>
      <c r="J2" s="37" t="s">
        <v>50</v>
      </c>
      <c r="K2" s="37"/>
      <c r="L2" s="37"/>
      <c r="M2" s="37"/>
    </row>
    <row r="3" spans="1:13" x14ac:dyDescent="0.25">
      <c r="G3" s="5"/>
      <c r="H3" s="22"/>
      <c r="I3" s="22"/>
      <c r="J3" s="22"/>
      <c r="K3" s="22"/>
      <c r="L3" s="22"/>
    </row>
    <row r="4" spans="1:13" ht="15.6" customHeight="1" x14ac:dyDescent="0.25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21"/>
      <c r="L4" s="21"/>
    </row>
    <row r="5" spans="1:13" x14ac:dyDescent="0.25">
      <c r="D5" s="3"/>
      <c r="H5" s="23"/>
      <c r="I5" s="23"/>
      <c r="J5" s="23"/>
      <c r="K5" s="23"/>
      <c r="L5" s="23"/>
    </row>
    <row r="6" spans="1:13" ht="110.25" x14ac:dyDescent="0.25">
      <c r="A6" s="6" t="s">
        <v>0</v>
      </c>
      <c r="B6" s="9" t="s">
        <v>2</v>
      </c>
      <c r="C6" s="9" t="s">
        <v>3</v>
      </c>
      <c r="D6" s="9" t="s">
        <v>4</v>
      </c>
      <c r="E6" s="9" t="s">
        <v>11</v>
      </c>
      <c r="F6" s="9" t="s">
        <v>12</v>
      </c>
      <c r="G6" s="9" t="s">
        <v>5</v>
      </c>
      <c r="H6" s="7" t="s">
        <v>6</v>
      </c>
      <c r="I6" s="7" t="s">
        <v>7</v>
      </c>
      <c r="J6" s="7" t="s">
        <v>8</v>
      </c>
      <c r="K6" s="7" t="s">
        <v>13</v>
      </c>
      <c r="L6" s="7" t="s">
        <v>14</v>
      </c>
      <c r="M6" s="7" t="s">
        <v>15</v>
      </c>
    </row>
    <row r="7" spans="1:13" ht="30.6" customHeight="1" x14ac:dyDescent="0.25">
      <c r="A7" s="1"/>
      <c r="B7" s="1"/>
      <c r="C7" s="1"/>
      <c r="D7" s="8" t="s">
        <v>49</v>
      </c>
      <c r="E7" s="8" t="s">
        <v>16</v>
      </c>
      <c r="F7" s="8"/>
      <c r="G7" s="1"/>
      <c r="H7" s="24">
        <f>SUM(H8:H21)</f>
        <v>95</v>
      </c>
      <c r="I7" s="24"/>
      <c r="J7" s="24">
        <f>SUM(J8:J21)</f>
        <v>389738.65</v>
      </c>
      <c r="K7" s="24"/>
      <c r="L7" s="24"/>
      <c r="M7" s="19"/>
    </row>
    <row r="8" spans="1:13" ht="184.5" customHeight="1" x14ac:dyDescent="0.25">
      <c r="A8" s="12">
        <v>1</v>
      </c>
      <c r="B8" s="31"/>
      <c r="C8" s="10" t="s">
        <v>17</v>
      </c>
      <c r="D8" s="12"/>
      <c r="E8" s="10" t="s">
        <v>30</v>
      </c>
      <c r="F8" s="10" t="s">
        <v>52</v>
      </c>
      <c r="G8" s="18" t="s">
        <v>45</v>
      </c>
      <c r="H8" s="18">
        <v>16</v>
      </c>
      <c r="I8" s="28">
        <v>1325</v>
      </c>
      <c r="J8" s="25">
        <v>21200</v>
      </c>
      <c r="K8" s="33" t="s">
        <v>66</v>
      </c>
      <c r="L8" s="32" t="s">
        <v>67</v>
      </c>
      <c r="M8" s="20"/>
    </row>
    <row r="9" spans="1:13" ht="124.5" customHeight="1" x14ac:dyDescent="0.25">
      <c r="A9" s="12">
        <v>2</v>
      </c>
      <c r="B9" s="31"/>
      <c r="C9" s="10" t="s">
        <v>18</v>
      </c>
      <c r="D9" s="12"/>
      <c r="E9" s="10" t="s">
        <v>31</v>
      </c>
      <c r="F9" s="10" t="s">
        <v>53</v>
      </c>
      <c r="G9" s="18" t="s">
        <v>45</v>
      </c>
      <c r="H9" s="18">
        <v>2</v>
      </c>
      <c r="I9" s="28">
        <v>4018</v>
      </c>
      <c r="J9" s="25">
        <v>8036</v>
      </c>
      <c r="K9" s="33" t="s">
        <v>66</v>
      </c>
      <c r="L9" s="32" t="s">
        <v>67</v>
      </c>
      <c r="M9" s="20"/>
    </row>
    <row r="10" spans="1:13" ht="128.25" customHeight="1" x14ac:dyDescent="0.25">
      <c r="A10" s="12">
        <v>3</v>
      </c>
      <c r="B10" s="31"/>
      <c r="C10" s="10" t="s">
        <v>19</v>
      </c>
      <c r="D10" s="12"/>
      <c r="E10" s="10" t="s">
        <v>32</v>
      </c>
      <c r="F10" s="10" t="s">
        <v>54</v>
      </c>
      <c r="G10" s="18" t="s">
        <v>45</v>
      </c>
      <c r="H10" s="18">
        <v>10</v>
      </c>
      <c r="I10" s="28">
        <v>7560</v>
      </c>
      <c r="J10" s="25">
        <v>75600</v>
      </c>
      <c r="K10" s="33" t="s">
        <v>66</v>
      </c>
      <c r="L10" s="32" t="s">
        <v>67</v>
      </c>
      <c r="M10" s="20"/>
    </row>
    <row r="11" spans="1:13" ht="120" customHeight="1" x14ac:dyDescent="0.25">
      <c r="A11" s="12">
        <v>4</v>
      </c>
      <c r="B11" s="31"/>
      <c r="C11" s="10" t="s">
        <v>20</v>
      </c>
      <c r="D11" s="12"/>
      <c r="E11" s="10" t="s">
        <v>33</v>
      </c>
      <c r="F11" s="12" t="s">
        <v>55</v>
      </c>
      <c r="G11" s="18" t="s">
        <v>45</v>
      </c>
      <c r="H11" s="18">
        <v>10</v>
      </c>
      <c r="I11" s="28">
        <v>3397</v>
      </c>
      <c r="J11" s="25">
        <v>33970</v>
      </c>
      <c r="K11" s="33" t="s">
        <v>66</v>
      </c>
      <c r="L11" s="32" t="s">
        <v>67</v>
      </c>
      <c r="M11" s="20"/>
    </row>
    <row r="12" spans="1:13" ht="153.75" customHeight="1" x14ac:dyDescent="0.25">
      <c r="A12" s="12">
        <v>5</v>
      </c>
      <c r="B12" s="31"/>
      <c r="C12" s="10" t="s">
        <v>21</v>
      </c>
      <c r="D12" s="12"/>
      <c r="E12" s="10" t="s">
        <v>34</v>
      </c>
      <c r="F12" s="12" t="s">
        <v>56</v>
      </c>
      <c r="G12" s="18" t="s">
        <v>45</v>
      </c>
      <c r="H12" s="18">
        <v>2</v>
      </c>
      <c r="I12" s="28">
        <v>3894</v>
      </c>
      <c r="J12" s="25">
        <v>7788</v>
      </c>
      <c r="K12" s="33" t="s">
        <v>66</v>
      </c>
      <c r="L12" s="32" t="s">
        <v>67</v>
      </c>
      <c r="M12" s="20"/>
    </row>
    <row r="13" spans="1:13" ht="124.5" customHeight="1" x14ac:dyDescent="0.25">
      <c r="A13" s="12">
        <v>6</v>
      </c>
      <c r="B13" s="31"/>
      <c r="C13" s="10" t="s">
        <v>22</v>
      </c>
      <c r="D13" s="12"/>
      <c r="E13" s="10" t="s">
        <v>35</v>
      </c>
      <c r="F13" s="10" t="s">
        <v>57</v>
      </c>
      <c r="G13" s="18" t="s">
        <v>45</v>
      </c>
      <c r="H13" s="18">
        <v>1</v>
      </c>
      <c r="I13" s="28">
        <v>20018.5</v>
      </c>
      <c r="J13" s="25">
        <v>20018.5</v>
      </c>
      <c r="K13" s="33" t="s">
        <v>66</v>
      </c>
      <c r="L13" s="32" t="s">
        <v>67</v>
      </c>
      <c r="M13" s="20"/>
    </row>
    <row r="14" spans="1:13" ht="126" customHeight="1" x14ac:dyDescent="0.25">
      <c r="A14" s="12">
        <v>7</v>
      </c>
      <c r="B14" s="31"/>
      <c r="C14" s="10" t="s">
        <v>23</v>
      </c>
      <c r="D14" s="12"/>
      <c r="E14" s="10" t="s">
        <v>36</v>
      </c>
      <c r="F14" s="10" t="s">
        <v>58</v>
      </c>
      <c r="G14" s="18" t="s">
        <v>45</v>
      </c>
      <c r="H14" s="18">
        <v>11</v>
      </c>
      <c r="I14" s="28">
        <v>5200</v>
      </c>
      <c r="J14" s="25">
        <v>57200</v>
      </c>
      <c r="K14" s="33" t="s">
        <v>66</v>
      </c>
      <c r="L14" s="32" t="s">
        <v>67</v>
      </c>
      <c r="M14" s="20"/>
    </row>
    <row r="15" spans="1:13" ht="347.25" customHeight="1" x14ac:dyDescent="0.25">
      <c r="A15" s="12">
        <v>8</v>
      </c>
      <c r="B15" s="31"/>
      <c r="C15" s="10" t="s">
        <v>24</v>
      </c>
      <c r="D15" s="12"/>
      <c r="E15" s="10" t="s">
        <v>37</v>
      </c>
      <c r="F15" s="10" t="s">
        <v>59</v>
      </c>
      <c r="G15" s="18" t="s">
        <v>45</v>
      </c>
      <c r="H15" s="18">
        <v>4</v>
      </c>
      <c r="I15" s="28">
        <v>1378.5</v>
      </c>
      <c r="J15" s="25">
        <v>5514</v>
      </c>
      <c r="K15" s="33" t="s">
        <v>66</v>
      </c>
      <c r="L15" s="32" t="s">
        <v>67</v>
      </c>
      <c r="M15" s="20"/>
    </row>
    <row r="16" spans="1:13" ht="120" customHeight="1" x14ac:dyDescent="0.25">
      <c r="A16" s="12">
        <v>9</v>
      </c>
      <c r="B16" s="31"/>
      <c r="C16" s="10" t="s">
        <v>25</v>
      </c>
      <c r="D16" s="12"/>
      <c r="E16" s="10" t="s">
        <v>38</v>
      </c>
      <c r="F16" s="10" t="s">
        <v>60</v>
      </c>
      <c r="G16" s="18" t="s">
        <v>46</v>
      </c>
      <c r="H16" s="18">
        <v>2</v>
      </c>
      <c r="I16" s="28">
        <v>199.5</v>
      </c>
      <c r="J16" s="25">
        <v>399</v>
      </c>
      <c r="K16" s="33" t="s">
        <v>66</v>
      </c>
      <c r="L16" s="32" t="s">
        <v>67</v>
      </c>
      <c r="M16" s="20"/>
    </row>
    <row r="17" spans="1:13" ht="155.25" customHeight="1" x14ac:dyDescent="0.25">
      <c r="A17" s="12">
        <v>10</v>
      </c>
      <c r="B17" s="31"/>
      <c r="C17" s="10" t="s">
        <v>26</v>
      </c>
      <c r="D17" s="12"/>
      <c r="E17" s="10" t="s">
        <v>39</v>
      </c>
      <c r="F17" s="10" t="s">
        <v>61</v>
      </c>
      <c r="G17" s="18" t="s">
        <v>45</v>
      </c>
      <c r="H17" s="18">
        <v>10</v>
      </c>
      <c r="I17" s="28">
        <v>3717.3300000000004</v>
      </c>
      <c r="J17" s="25">
        <v>37173.300000000003</v>
      </c>
      <c r="K17" s="33" t="s">
        <v>66</v>
      </c>
      <c r="L17" s="32" t="s">
        <v>67</v>
      </c>
      <c r="M17" s="20"/>
    </row>
    <row r="18" spans="1:13" ht="115.5" customHeight="1" x14ac:dyDescent="0.25">
      <c r="A18" s="12">
        <v>11</v>
      </c>
      <c r="B18" s="31"/>
      <c r="C18" s="10" t="s">
        <v>27</v>
      </c>
      <c r="D18" s="12"/>
      <c r="E18" s="10" t="s">
        <v>40</v>
      </c>
      <c r="F18" s="10" t="s">
        <v>62</v>
      </c>
      <c r="G18" s="18" t="s">
        <v>45</v>
      </c>
      <c r="H18" s="18">
        <v>4</v>
      </c>
      <c r="I18" s="28">
        <v>7740.63</v>
      </c>
      <c r="J18" s="25">
        <v>30962.52</v>
      </c>
      <c r="K18" s="33" t="s">
        <v>66</v>
      </c>
      <c r="L18" s="32" t="s">
        <v>67</v>
      </c>
      <c r="M18" s="20"/>
    </row>
    <row r="19" spans="1:13" ht="118.5" customHeight="1" x14ac:dyDescent="0.25">
      <c r="A19" s="12">
        <v>12</v>
      </c>
      <c r="B19" s="31"/>
      <c r="C19" s="10" t="s">
        <v>28</v>
      </c>
      <c r="D19" s="12"/>
      <c r="E19" s="10" t="s">
        <v>41</v>
      </c>
      <c r="F19" s="10" t="s">
        <v>63</v>
      </c>
      <c r="G19" s="18" t="s">
        <v>45</v>
      </c>
      <c r="H19" s="18">
        <v>1</v>
      </c>
      <c r="I19" s="28">
        <v>9093.33</v>
      </c>
      <c r="J19" s="25">
        <v>9093.33</v>
      </c>
      <c r="K19" s="33" t="s">
        <v>66</v>
      </c>
      <c r="L19" s="32" t="s">
        <v>67</v>
      </c>
      <c r="M19" s="20"/>
    </row>
    <row r="20" spans="1:13" ht="121.5" customHeight="1" x14ac:dyDescent="0.25">
      <c r="A20" s="12">
        <v>13</v>
      </c>
      <c r="B20" s="31"/>
      <c r="C20" s="10" t="s">
        <v>29</v>
      </c>
      <c r="D20" s="12"/>
      <c r="E20" s="10" t="s">
        <v>42</v>
      </c>
      <c r="F20" s="10" t="s">
        <v>64</v>
      </c>
      <c r="G20" s="18" t="s">
        <v>45</v>
      </c>
      <c r="H20" s="18">
        <v>20</v>
      </c>
      <c r="I20" s="28">
        <v>3799.5</v>
      </c>
      <c r="J20" s="25">
        <v>75990</v>
      </c>
      <c r="K20" s="33" t="s">
        <v>66</v>
      </c>
      <c r="L20" s="32" t="s">
        <v>67</v>
      </c>
      <c r="M20" s="20"/>
    </row>
    <row r="21" spans="1:13" ht="110.25" customHeight="1" x14ac:dyDescent="0.25">
      <c r="A21" s="12">
        <v>14</v>
      </c>
      <c r="B21" s="31"/>
      <c r="C21" s="10" t="s">
        <v>43</v>
      </c>
      <c r="D21" s="12"/>
      <c r="E21" s="30" t="s">
        <v>44</v>
      </c>
      <c r="F21" s="12" t="s">
        <v>65</v>
      </c>
      <c r="G21" s="18" t="s">
        <v>45</v>
      </c>
      <c r="H21" s="18">
        <v>2</v>
      </c>
      <c r="I21" s="28">
        <v>3397</v>
      </c>
      <c r="J21" s="25">
        <v>6794</v>
      </c>
      <c r="K21" s="33" t="s">
        <v>66</v>
      </c>
      <c r="L21" s="32" t="s">
        <v>67</v>
      </c>
      <c r="M21" s="20"/>
    </row>
    <row r="22" spans="1:13" x14ac:dyDescent="0.25">
      <c r="A22" s="13"/>
      <c r="B22" s="14"/>
      <c r="C22" s="15"/>
      <c r="D22" s="16"/>
      <c r="E22" s="29"/>
      <c r="F22" s="29"/>
      <c r="G22" s="17"/>
      <c r="H22" s="17"/>
      <c r="I22" s="17"/>
      <c r="J22" s="26"/>
      <c r="K22" s="26"/>
      <c r="L22" s="26"/>
      <c r="M22" s="11"/>
    </row>
    <row r="23" spans="1:13" x14ac:dyDescent="0.25">
      <c r="A23" s="39" t="s">
        <v>9</v>
      </c>
      <c r="B23" s="39"/>
      <c r="C23" s="39"/>
      <c r="D23" s="35" t="s">
        <v>48</v>
      </c>
      <c r="E23" s="35"/>
      <c r="F23" s="11"/>
    </row>
    <row r="24" spans="1:13" x14ac:dyDescent="0.25">
      <c r="A24" s="34" t="s">
        <v>10</v>
      </c>
      <c r="B24" s="34"/>
      <c r="C24" s="34"/>
      <c r="D24" s="35" t="s">
        <v>47</v>
      </c>
      <c r="E24" s="35"/>
      <c r="F24" s="11"/>
    </row>
  </sheetData>
  <autoFilter ref="A7:R21"/>
  <mergeCells count="7">
    <mergeCell ref="A24:C24"/>
    <mergeCell ref="D24:E24"/>
    <mergeCell ref="J1:M1"/>
    <mergeCell ref="J2:M2"/>
    <mergeCell ref="A4:J4"/>
    <mergeCell ref="A23:C23"/>
    <mergeCell ref="D23:E23"/>
  </mergeCells>
  <conditionalFormatting sqref="C1:C104857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2019-12-13T12:43:04Z</cp:lastPrinted>
  <dcterms:created xsi:type="dcterms:W3CDTF">2015-06-26T11:11:25Z</dcterms:created>
  <dcterms:modified xsi:type="dcterms:W3CDTF">2023-03-15T05:08:48Z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