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2023\Электронные версии заявок на закуп по товарам\100 МРП\ДКС\"/>
    </mc:Choice>
  </mc:AlternateContent>
  <bookViews>
    <workbookView xWindow="0" yWindow="0" windowWidth="24000" windowHeight="8700"/>
  </bookViews>
  <sheets>
    <sheet name="Перечень" sheetId="1" r:id="rId1"/>
  </sheets>
  <externalReferences>
    <externalReference r:id="rId2"/>
    <externalReference r:id="rId3"/>
  </externalReferences>
  <definedNames>
    <definedName name="_xlnm._FilterDatabase" localSheetId="0" hidden="1">Перечень!$A$7:$N$7</definedName>
    <definedName name="Года_планирования">'[1]Года планирования'!$A$1:$A$4</definedName>
    <definedName name="Департамент">[1]Департаменты!$A$1:$A$65536</definedName>
    <definedName name="_xlnm.Print_Area" localSheetId="0">Перечень!$A$1:$O$67</definedName>
    <definedName name="Разделы">[1]Разделы!$A$1:$A$65536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I7" i="1" l="1"/>
</calcChain>
</file>

<file path=xl/sharedStrings.xml><?xml version="1.0" encoding="utf-8"?>
<sst xmlns="http://schemas.openxmlformats.org/spreadsheetml/2006/main" count="295" uniqueCount="142">
  <si>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</si>
  <si>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t>№</t>
  </si>
  <si>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</si>
  <si>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</si>
  <si>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</si>
  <si>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t xml:space="preserve"> Техническая спецификация</t>
  </si>
  <si>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</si>
  <si>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</si>
  <si>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</si>
  <si>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</si>
  <si>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</si>
  <si>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</si>
  <si>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t>30 календарных дней</t>
  </si>
  <si>
    <t>№1 Қосымшасы</t>
  </si>
  <si>
    <t>Приложение №1</t>
  </si>
  <si>
    <t>Строительные материалы</t>
  </si>
  <si>
    <t>310-00009</t>
  </si>
  <si>
    <t>310-00682</t>
  </si>
  <si>
    <t>310-00681</t>
  </si>
  <si>
    <t>310-00428</t>
  </si>
  <si>
    <t>310-00030</t>
  </si>
  <si>
    <t>310-00367</t>
  </si>
  <si>
    <t>310-00354</t>
  </si>
  <si>
    <t>310-00640</t>
  </si>
  <si>
    <t>310-00643</t>
  </si>
  <si>
    <t>310-00695</t>
  </si>
  <si>
    <t>310-00338</t>
  </si>
  <si>
    <t>310-00325</t>
  </si>
  <si>
    <t>310-00332</t>
  </si>
  <si>
    <t>310-00320</t>
  </si>
  <si>
    <t>Бордюр железобетонный БК-1 (БР.100.30.15) длина 1м., ГОСТ 26633</t>
  </si>
  <si>
    <t>Гвозди формовочные круглые,  150 mm..1,8*150 мм, ГОСТ 4035-63</t>
  </si>
  <si>
    <t>Гвозди формовочные круглые, 1,4х100 мм ГОСТ 4035-63</t>
  </si>
  <si>
    <t>Дюбель: пластмассовый, 10х100мм с шурупом, в одной упаковке 50шт., ГОСТ 26998-86</t>
  </si>
  <si>
    <t>Колодец: железобетонный, сборный, круглый, К10-9, D=1000мм, H=900мм, в комплекте с плитой перекрытия  КЦП 1-10-2 и днищем КЦД-10, ГОСТ 8020-90</t>
  </si>
  <si>
    <t>Планка: для соединения стыков линолеума, СТ РК 2828-2016</t>
  </si>
  <si>
    <t>Плинтус: напольный, 55х22мм, длина 2500мм, с мягким краем, из ПВХ, СТ РК 2828-2016</t>
  </si>
  <si>
    <t>Шуруп 3,0 x 50мм по металлу, ГОСТ 1144-80</t>
  </si>
  <si>
    <t>Шуруп по металлу, размеры 3,5 мм х 35 мм, ГОСТ 1144-80</t>
  </si>
  <si>
    <t>Шуруп саморез 4,2х76мм, по металлу, галетная головка с пресс-шайбой, крестообразный шлиц, наконечник сверло, оцинкованный, ГОСТ 1144-80</t>
  </si>
  <si>
    <t>Шуруп: саморез, 4х12мм, по металлу, потайная головка, крестообразный шлиц, стальной ГОСТ 1144-80</t>
  </si>
  <si>
    <t>Шуруп: саморез, 4х30мм, по дереву, потайная головка, крестообразный шлиц, стальной. ГОСТ 1144-80</t>
  </si>
  <si>
    <t>ШТ</t>
  </si>
  <si>
    <t>Мангистауская область, г. Актау, промзона, БМТС АО Каражанбасмунай</t>
  </si>
  <si>
    <t>КГ</t>
  </si>
  <si>
    <t>УПК</t>
  </si>
  <si>
    <t>М</t>
  </si>
  <si>
    <t>310-00297</t>
  </si>
  <si>
    <t>310-00860</t>
  </si>
  <si>
    <t>310-00884</t>
  </si>
  <si>
    <t>330-01499</t>
  </si>
  <si>
    <t>330-02217</t>
  </si>
  <si>
    <t>330-00870</t>
  </si>
  <si>
    <t>330-02350</t>
  </si>
  <si>
    <t>310-00287</t>
  </si>
  <si>
    <t>310-00267</t>
  </si>
  <si>
    <t>310-00458</t>
  </si>
  <si>
    <t>330-00023</t>
  </si>
  <si>
    <t>330-00046</t>
  </si>
  <si>
    <t>310-00270</t>
  </si>
  <si>
    <t>330-01112</t>
  </si>
  <si>
    <t>330-01533</t>
  </si>
  <si>
    <t>330-00054</t>
  </si>
  <si>
    <t>330-00882</t>
  </si>
  <si>
    <t>Ванночка: пластиковая, малярная, для валиков до 270 мм, размер ванночки не менее 330х350 мм.</t>
  </si>
  <si>
    <t>Замок: металлический с ключом Deluxe MS705 . ГОСТ 5089-97</t>
  </si>
  <si>
    <t xml:space="preserve">Замок-защелка: замок H=21мм под трехгранный ключ с металлическим ключом IP54. ГОСТ 5089-97 </t>
  </si>
  <si>
    <t>Краскопульт пневматический, рабочее давление-2-2.5 Bar, воздушный штуцер-1/4", штуцер резервуара-М16х1,5 мм, расход воздуха-297 л/мин, вес-0,7 кг, емкость бачка 0,5 л. ГОСТ 20223-74</t>
  </si>
  <si>
    <t xml:space="preserve">Краскопульт: (краскораспылитель) пневматический, диаметр сопла - 1,5 мм. Потребление воздуха - 150-350 л/мин. Рабочее давление - 3-5 бар. Объем бачка - 600 мл.  Тип бачка - металлический. Тип соединения - БРС. ГОСТ 20223-74 </t>
  </si>
  <si>
    <t>Краскопульт: электрический, напряжение 220В, частота 50Гц, мощность неменее 100Вт, максимальная производительность 300мл/мин, сопло 0.8мм, объём бака не менее 800мл, вязкость смеси до 60 DIN, в комплекте форсунка в сборе, струна для очистки . ГОСТ 13413-75</t>
  </si>
  <si>
    <t>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600-900 мл; Потребляемый объем воздуха, л/мин Краскопульт - 85-225; продувочный пистолет- 85-200. пистолет для подкачки шин — 140. ГОСТ 20223-74</t>
  </si>
  <si>
    <t xml:space="preserve">Петля: дверная, навесная, 130х70,5х2мм, металлическая. ГОСТ 5088-2005 </t>
  </si>
  <si>
    <t>Петля: оконная, универсальная, 50х40х1,5мм, латунь. ГОСТ 5088-2005</t>
  </si>
  <si>
    <t>Ручка: дверная, (ручка-кноб), поворотная с фалевой защелкой, межкомнатная, тип запирания ключ - поворотник, материал ручек, ключей,накладок и механизма из железа, цилиндровочный механизм латунь, шириной от 30мм до 45мм, в к-те ручки 2шт, фалевая защелка, ответная планка, пластиковая вставка под ответную планку, шурупы 4шт, ключи 3шт, Golden Key ET-5805. ГОСТ 5087-80</t>
  </si>
  <si>
    <t>Уровень: магнитный, 24", 3-х капсульный, брусковый, точность ±0,5мм, корпус алюминиевый. ГОСТ 9416-83</t>
  </si>
  <si>
    <t>Уровень: строительный, длина 1,5 метра, прямоугольный, с тремя ампулами, крашеная жидкость на спиртовой основе. ГОСТ 9416-83</t>
  </si>
  <si>
    <t>Шпингалет: накладной, стальной,  предназначен для закрытия окон, дверей; ГОСТ 5089-97</t>
  </si>
  <si>
    <t>Шприц: пистолет, выдавливающий  для герметика, скелетного типа, 320мл, металлический корпус. ГОСТ 24866-99</t>
  </si>
  <si>
    <t>Рейка: нивелирная, складная, длина 3м. ГОСТ 9416-83</t>
  </si>
  <si>
    <t>Рейка: нивелирная, телескопическая, алюминиевая, складная, длина 5м. ГОСТ 9416-83</t>
  </si>
  <si>
    <t>Краскопульт: электрический, с нижним бачком, напряжение 230В, частота 50Гц, номинальная мощность 100Вт, максимальный поток (воды) 300 мл/мин, емкость бачка для краски 0.8л, диаметр сопла 0.8мм, уровень звукового давления 89 дБ(А), уровень звуковой мощности 102.9 дБ(А), уровень вибраций 6.6м/с2, K 3дБ, вес 1.96кг, класс защиты II.  ГОСТ 9416-83</t>
  </si>
  <si>
    <t>комлект</t>
  </si>
  <si>
    <t>310-00410</t>
  </si>
  <si>
    <t>310-00415</t>
  </si>
  <si>
    <t>310-00419</t>
  </si>
  <si>
    <t>310-00692</t>
  </si>
  <si>
    <t>310-00245</t>
  </si>
  <si>
    <t>310-00242</t>
  </si>
  <si>
    <t>310-00238</t>
  </si>
  <si>
    <t>Герметик: акриловый, однокомпонентный, анаэробный, тюбик 50мл  ГОСТ 21751-76</t>
  </si>
  <si>
    <t xml:space="preserve">Мангистауская область, г. Актау, промзона, БМТС АО Каражанбасмунай </t>
  </si>
  <si>
    <t xml:space="preserve">Герметик: силиконовый, строительный, прозрачный, термостойкость от -40 до +100 °C, объем картриджа 260-300мл. ГОСТ 21751-76 </t>
  </si>
  <si>
    <t>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 ГОСТ 21751-76</t>
  </si>
  <si>
    <t>Плита древесноволокнистая: ДВП, 1700х2750х2,5мм, твердая, ГОСТ 32399-2013</t>
  </si>
  <si>
    <t>м2</t>
  </si>
  <si>
    <t xml:space="preserve">Плита: ОСП-3,ориентированно стружечная, 2500 x 1250 x не менее 9 мм, шлифованная ГОСТ 56309-2014 </t>
  </si>
  <si>
    <t>Фанера: влагостойки, 1.5х1.5м, толщина листа 5мм, из древесины хорошего качества. ГОСТ 3916.2-96</t>
  </si>
  <si>
    <t xml:space="preserve">Плита древесно-стружечная: ДСП: 16мм, размер не менее 1.75 x 2.6м, ГОСТ 32399-2013 </t>
  </si>
  <si>
    <t>310-00353</t>
  </si>
  <si>
    <t>310-00351</t>
  </si>
  <si>
    <t xml:space="preserve">Лист: гипсокартонный, влагостойкий, потолочный, 2500х1200мм, толщиной 9.5мм, ГОСТ 6266-97 </t>
  </si>
  <si>
    <t xml:space="preserve">30 календарных дней </t>
  </si>
  <si>
    <t xml:space="preserve">Лист: гипсокартонный, влагостойкий, 2500х1200мм, ГКЛВ, толщиной 12.5мм, ГОСТ 6266-97 </t>
  </si>
  <si>
    <t>310-00436</t>
  </si>
  <si>
    <t>310-00661</t>
  </si>
  <si>
    <t>310-00438</t>
  </si>
  <si>
    <t>310-00440</t>
  </si>
  <si>
    <t>310-00546</t>
  </si>
  <si>
    <t>310-00470</t>
  </si>
  <si>
    <t>310-00416</t>
  </si>
  <si>
    <t>310-00385</t>
  </si>
  <si>
    <t>310-00411</t>
  </si>
  <si>
    <t>310-00363</t>
  </si>
  <si>
    <t>310-00444</t>
  </si>
  <si>
    <t>310-00365</t>
  </si>
  <si>
    <t>310-00465</t>
  </si>
  <si>
    <t>310-00358</t>
  </si>
  <si>
    <t>Раствор: огнебиозащита, с розовым индикатором, для пропитки древесины и ее защиты от возгорания, 1 или 2 группы огнезащитной эффективности, ГОСТ 28815-96</t>
  </si>
  <si>
    <t>Л</t>
  </si>
  <si>
    <t>Мангистауская обл., г. Актау, промышленная зона, БМТС АО Каражанбасмунай</t>
  </si>
  <si>
    <t>Колер паста для водоэмульсии, цвет зеленый не менее 100 мл, колеровочная 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t>
  </si>
  <si>
    <t xml:space="preserve">
Лента: оградительная, "Стандарт", 200 п.м х 50мм, 100 мкм, красно-белая  (полосатая), СТ РК 2615-2015
.</t>
  </si>
  <si>
    <t xml:space="preserve">Лента: оградительная, 250 п.м х 50мм, 50мкм, красно-белая (полосатая), СТ РК 2615-2015
</t>
  </si>
  <si>
    <t>РУЛ</t>
  </si>
  <si>
    <t xml:space="preserve">
Лента: оградительная, сигнальная, красно-белая, полиэтиленовая, 200 п.м х 75мм, толщина 30-35мкм. СТ РК 2615-2015
</t>
  </si>
  <si>
    <t>Лента: кровельная, битумно-алюминиевая, 15см х 10м
Высокая адгезия к большинству кровельных материалов на основе битума, фальцевым кровлям, натуральной и композитной черепице, а также другим основаниям из металла, древесины, пластиков, резины, камня, бетона, асбоцемента, кирпича, теплоизоляционных материалов. Высокая устойчивость к перепадам температур и влажности. Обеспечивает мгновенную герметизацию. Устойчивость ко всем видам атмосферных воздействий.</t>
  </si>
  <si>
    <t>Клей: монтажный, объемом 400гр, жидкие гвозди, сила склеивания 40 кг/м2, температура эксплуатации клеевого соединения от -40 /+50°С, для внутренних и наружных работ.</t>
  </si>
  <si>
    <t>Клей: ПВА, промышленный, представляет собой вязкую жидкость белого или слегка желтоватого цвета. Обладает хорошими связующими и клеящими свойствами, высокой адгезией.</t>
  </si>
  <si>
    <t>70 календарных дней</t>
  </si>
  <si>
    <t xml:space="preserve">Клей: плиточный, смесь на основе цемента, цвет серый, для внутренних и наружных работ, упаковка бумажный мешок 25кг, для облицовки оштукатуренных, бетонных и кирпичных стен керамической плиткой в сухих и влажных помещениях. </t>
  </si>
  <si>
    <t>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t>
  </si>
  <si>
    <t>Лента: киперная, матерчатая ткань, ширина 30мм, толщина 0,38 мм, ГОСТ 4514-78</t>
  </si>
  <si>
    <t>Профиль: отделочный для ЛДСП, Т-образный, ПВХ, 2600х25х6мм</t>
  </si>
  <si>
    <t>Скоба: крепежный, стеновый, оцинкованный, для монтажа декоративных панелей МДФ (ХДМ)</t>
  </si>
  <si>
    <t>Плитка: кафельная,200х300мм, настенная, керамическая, цвет белый</t>
  </si>
  <si>
    <t>М2</t>
  </si>
  <si>
    <t>310-00767</t>
  </si>
  <si>
    <t>310-00766</t>
  </si>
  <si>
    <t>Отвердитель: ЭТАЛ-45М. Нетоксичный отвердитель аминного типа. Для отверждения эпоксидных смол и компаундов на их основе при температурах от -7 С (рекомендовано от +5) до +45 С. Применяется при изготовлении антикоррозионных покрытий бетонных и металлических поверхностей (полы, кровля, опоры, емкости, трубопроводы), стойких к воздействию воды, кислот и щелочей, изделий из стеклопластика методом контактного формования в автомобильной, авиа и судовой промышленности, клеев и компаундов с повышенной устойчивостью к агрессивным средам (кислотам и щелочам), а также при герметизации и изоляции изделий в электротехнической промышленности методом заливки и пропитки (кабельные муфты, обмотки якорей электродвигателей и пр.). ТУ 2257-045-18826195-01.</t>
  </si>
  <si>
    <t>Смола: эпоксидная, ЭД-20. Используется в промышленности в чистом виде, или в качестве компонентов композиционных материалов - заливочных и пропиточных компаундов, клеев, герметиков, связующих для армированных пластиков, защитных покрытий. Внешний вид: высоковязкая прозрачная без видимых механических включений и следов воды. Массовая доля эпоксидных групп: 20,0-22,5%. Массовая доля иона хлора не более 0,001%. Массовая доля омыляемого хлора не более 0,3%. Массовая доля гидроксильных групп не более 1,7%. Массовая доля летучих веществ не более 0,2%. Динамическая вязкость при 20 °С 13-20. Время желатинизации с отвердителем не менее 8,0 ч. ГОСТ 10587-84.</t>
  </si>
  <si>
    <t>Шуруп: саморез 7х70мм для металла с шестигранной головкой, шайбой и резиновой прокладкой СТ РК ISO 1479-2012;</t>
  </si>
  <si>
    <t>Шуруп: саморез 5х20мм для металла с шестигранной головкой, шайбой и резиновой прокладкой СТ РК ISO 1479-2012;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</si>
</sst>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13"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name val="Times New Roman"/>
      <family val="1"/>
      <charset val="204"/>
    </font>
    <font>
      <b/>
      <i/>
      <sz val="12"/>
      <color rgb="FF0070C0"/>
      <name val="Times New Roman"/>
      <family val="1"/>
      <charset val="204"/>
    </font>
    <font>
      <b/>
      <i/>
      <sz val="12"/>
      <name val="Times New Roman"/>
      <family val="1"/>
      <charset val="204"/>
    </font>
    <font>
      <b/>
      <sz val="12"/>
      <color rgb="FF0070C0"/>
      <name val="Times New Roman"/>
      <family val="1"/>
      <charset val="204"/>
    </font>
    <font>
      <b/>
      <sz val="12"/>
      <color theme="1"/>
      <name val="Times New Roman"/>
      <family val="1"/>
      <charset val="204"/>
    </font>
    <font>
      <b/>
      <sz val="12"/>
      <color theme="4" tint="-0.249977111117893"/>
      <name val="Times New Roman"/>
      <family val="1"/>
      <charset val="204"/>
    </font>
    <font>
      <sz val="12"/>
      <name val="Times New Roman"/>
      <family val="1"/>
      <charset val="204"/>
    </font>
    <font>
      <sz val="10"/>
      <name val="Arial Cyr"/>
      <charset val="204"/>
    </font>
    <font>
      <sz val="10"/>
      <name val="Times New Roman"/>
      <family val="1"/>
      <charset val="204"/>
    </font>
    <font>
      <sz val="1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51">
    <xf numFmtId="0" fontId="0" fillId="0" borderId="0" xfId="0"/>
    <xf numFmtId="0" fontId="2" fillId="0" borderId="0" xfId="0" applyFont="1" applyAlignment="1">
      <alignment horizontal="center" vertical="center"/>
    </xf>
    <xf numFmtId="4" fontId="3" fillId="0" borderId="0" xfId="0" applyNumberFormat="1" applyFont="1" applyBorder="1" applyAlignment="1" applyProtection="1">
      <alignment horizontal="right" vertical="center" wrapText="1"/>
      <protection hidden="1"/>
    </xf>
    <xf numFmtId="0" fontId="2" fillId="0" borderId="0" xfId="0" applyFont="1" applyAlignment="1">
      <alignment vertical="center"/>
    </xf>
    <xf numFmtId="49" fontId="3" fillId="0" borderId="0" xfId="0" applyNumberFormat="1" applyFont="1" applyBorder="1" applyAlignment="1" applyProtection="1">
      <alignment horizontal="right" vertical="center" wrapText="1"/>
      <protection hidden="1"/>
    </xf>
    <xf numFmtId="4" fontId="2" fillId="0" borderId="0" xfId="0" applyNumberFormat="1" applyFont="1" applyAlignment="1">
      <alignment horizontal="right" vertical="center"/>
    </xf>
    <xf numFmtId="0" fontId="4" fillId="0" borderId="0" xfId="0" applyFont="1" applyBorder="1" applyAlignment="1" applyProtection="1">
      <alignment horizontal="right" vertical="center"/>
      <protection hidden="1"/>
    </xf>
    <xf numFmtId="0" fontId="5"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0" fontId="3" fillId="0" borderId="0" xfId="0" applyFont="1" applyBorder="1" applyAlignment="1" applyProtection="1">
      <alignment horizontal="center" vertical="center" wrapText="1"/>
    </xf>
    <xf numFmtId="49" fontId="3" fillId="0" borderId="0" xfId="0" applyNumberFormat="1" applyFont="1" applyBorder="1" applyAlignment="1" applyProtection="1">
      <alignment horizontal="right" vertical="center" wrapText="1"/>
    </xf>
    <xf numFmtId="4" fontId="3" fillId="0" borderId="0" xfId="0" applyNumberFormat="1" applyFont="1" applyBorder="1" applyAlignment="1" applyProtection="1">
      <alignment horizontal="right" vertical="center" wrapText="1"/>
    </xf>
    <xf numFmtId="0" fontId="7" fillId="0" borderId="1" xfId="0" applyFont="1" applyBorder="1" applyAlignment="1">
      <alignment horizontal="center" vertical="center"/>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xf>
    <xf numFmtId="4" fontId="3" fillId="2" borderId="1" xfId="0" applyNumberFormat="1" applyFont="1" applyFill="1" applyBorder="1" applyAlignment="1" applyProtection="1">
      <alignment horizontal="right" vertical="center" wrapText="1"/>
    </xf>
    <xf numFmtId="0" fontId="9" fillId="0" borderId="1"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2"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4" fontId="9" fillId="0" borderId="1" xfId="1" applyFont="1" applyFill="1" applyBorder="1" applyAlignment="1">
      <alignment horizontal="left" vertical="center"/>
    </xf>
    <xf numFmtId="4" fontId="2" fillId="0" borderId="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0" fontId="2" fillId="0" borderId="0" xfId="0" applyFont="1" applyFill="1" applyAlignment="1">
      <alignment vertical="center"/>
    </xf>
    <xf numFmtId="0" fontId="9" fillId="3" borderId="1" xfId="0" applyFont="1" applyFill="1" applyBorder="1" applyAlignment="1">
      <alignment vertical="center" wrapText="1"/>
    </xf>
    <xf numFmtId="4" fontId="2" fillId="3" borderId="1" xfId="0" applyNumberFormat="1" applyFont="1" applyFill="1" applyBorder="1" applyAlignment="1">
      <alignment vertical="center" wrapText="1"/>
    </xf>
    <xf numFmtId="0" fontId="9" fillId="3"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11" fillId="0" borderId="0" xfId="2" applyFont="1" applyFill="1" applyBorder="1" applyAlignment="1">
      <alignment horizontal="center" vertical="center" wrapText="1"/>
    </xf>
    <xf numFmtId="0" fontId="9" fillId="3" borderId="0" xfId="0" applyFont="1" applyFill="1" applyBorder="1" applyAlignment="1">
      <alignment vertical="center"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4" fontId="2" fillId="3" borderId="0" xfId="0" applyNumberFormat="1" applyFont="1" applyFill="1" applyBorder="1" applyAlignment="1">
      <alignment vertical="center" wrapText="1"/>
    </xf>
    <xf numFmtId="0" fontId="2" fillId="0" borderId="0" xfId="0" applyFont="1" applyBorder="1" applyAlignment="1">
      <alignment horizontal="left" vertical="center"/>
    </xf>
    <xf numFmtId="49" fontId="2" fillId="0" borderId="0" xfId="0" applyNumberFormat="1" applyFont="1" applyAlignment="1">
      <alignment horizontal="right" vertical="center"/>
    </xf>
    <xf numFmtId="49" fontId="2" fillId="0" borderId="1" xfId="0" applyNumberFormat="1" applyFont="1" applyFill="1" applyBorder="1" applyAlignment="1">
      <alignment horizontal="center" vertical="center"/>
    </xf>
    <xf numFmtId="0" fontId="12" fillId="3"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 xfId="2"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cellXfs>
  <cellStyles count="3">
    <cellStyle name="Обычный" xfId="0" builtinId="0"/>
    <cellStyle name="Обычный 2 13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_Tulenova\Desktop\&#1064;&#1072;&#1073;&#1083;&#1086;&#1085;%20100%20&#1052;&#1056;&#1055;%20379%20&#1087;&#1086;&#10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корректировка 2022"/>
      <sheetName val="Лист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
          <cell r="D1" t="str">
            <v>Форма плана закупок, плана первоочередных закупок товаров, работ и услуг на ____ год (ы)по _________________(наименование организации)</v>
          </cell>
        </row>
        <row r="4">
          <cell r="A4" t="str">
            <v>Идентификатор из внешней системы                                     (необязательное поле)</v>
          </cell>
          <cell r="B4" t="str">
            <v>Тип действия</v>
          </cell>
          <cell r="C4" t="str">
            <v>Причина исключения</v>
          </cell>
          <cell r="D4" t="str">
            <v>№</v>
          </cell>
          <cell r="E4" t="str">
            <v xml:space="preserve">Код по ЕНС ТРУ </v>
          </cell>
          <cell r="F4" t="str">
            <v xml:space="preserve">Наименование закупаемых товаров, работ и услуг </v>
          </cell>
          <cell r="G4" t="str">
            <v xml:space="preserve">Краткая характеристика (описание) </v>
          </cell>
          <cell r="H4" t="str">
            <v>Способ закупок</v>
          </cell>
          <cell r="I4" t="str">
            <v>Основание проведения закупок ОИ/ТКП/ВХК</v>
          </cell>
          <cell r="J4" t="str">
            <v>Приоритет закупки</v>
          </cell>
          <cell r="K4" t="str">
            <v>Прогноз местного содержания, %</v>
          </cell>
          <cell r="L4" t="str">
            <v>Код КАТО места осуществления закупки</v>
          </cell>
          <cell r="M4" t="str">
            <v xml:space="preserve">Адрес осуществления закупок </v>
          </cell>
          <cell r="N4" t="str">
            <v>Месяц осуществления закупок</v>
          </cell>
          <cell r="O4" t="str">
            <v>Страна поставки</v>
          </cell>
          <cell r="P4" t="str">
            <v>Код КАТО места поставки ТРУ</v>
          </cell>
          <cell r="Q4" t="str">
            <v>Адрес поставки товара, выполнения работ, оказания услуг</v>
          </cell>
          <cell r="R4" t="str">
            <v>Условия поставки по ИНКОТЕРМС 2010</v>
          </cell>
          <cell r="S4" t="str">
            <v>Сроки поставки товаров, выполнения работ, оказания услуг (заполнить одно из трех значений)</v>
          </cell>
          <cell r="X4" t="str">
            <v>Условия оплаты</v>
          </cell>
          <cell r="AA4" t="str">
            <v>Единица измереения</v>
          </cell>
          <cell r="AB4" t="str">
            <v>Признак Рассчитать без НДС</v>
          </cell>
          <cell r="AC4" t="str">
            <v>2023 год</v>
          </cell>
          <cell r="AG4" t="str">
            <v>Заполняется в случае осуществления переходящей закупки на 2023 год</v>
          </cell>
          <cell r="AJ4" t="str">
            <v>БИН организатора</v>
          </cell>
          <cell r="AK4" t="str">
            <v>Дополнительная характеристика работ и услуг</v>
          </cell>
        </row>
        <row r="5">
          <cell r="S5" t="str">
            <v>С даты подписания договора в течение</v>
          </cell>
          <cell r="U5" t="str">
            <v xml:space="preserve">С даты подписания договора по  </v>
          </cell>
          <cell r="V5" t="str">
            <v>Определенный период</v>
          </cell>
          <cell r="AC5" t="str">
            <v>Кол-во, объем</v>
          </cell>
          <cell r="AD5" t="str">
            <v>Маркетинговая цена за единицу, тенге без НДС</v>
          </cell>
          <cell r="AE5" t="str">
            <v>Сумма, планируемая для закупок ТРУ без НДС,  тенге</v>
          </cell>
          <cell r="AF5" t="str">
            <v>Сумма,  планируемая для закупки ТРУ с НДС,  тенге</v>
          </cell>
          <cell r="AG5" t="str">
            <v>Кол-во, объем</v>
          </cell>
          <cell r="AH5" t="str">
            <v>Сумма, планируемая для закупок ТРУ без НДС,  тенге</v>
          </cell>
          <cell r="AI5" t="str">
            <v>Сумма,  планируемая для закупки ТРУ с НДС,  тенге</v>
          </cell>
          <cell r="AK5" t="str">
            <v>на казахском</v>
          </cell>
          <cell r="AL5" t="str">
            <v>на русском</v>
          </cell>
        </row>
        <row r="6">
          <cell r="S6" t="str">
            <v>Кол-во дней</v>
          </cell>
          <cell r="T6" t="str">
            <v>Тип дней</v>
          </cell>
          <cell r="U6" t="str">
            <v>Месяц по</v>
          </cell>
          <cell r="V6" t="str">
            <v>Месяц с</v>
          </cell>
          <cell r="W6" t="str">
            <v>Месяц по</v>
          </cell>
          <cell r="X6" t="str">
            <v>Предоплата, %</v>
          </cell>
          <cell r="Y6" t="str">
            <v>Промежуточный платеж (по факту), %</v>
          </cell>
          <cell r="Z6" t="str">
            <v>Окончательный платеж, %</v>
          </cell>
        </row>
        <row r="7">
          <cell r="A7" t="str">
            <v>1</v>
          </cell>
          <cell r="B7" t="str">
            <v>2</v>
          </cell>
          <cell r="C7" t="str">
            <v>3</v>
          </cell>
          <cell r="D7" t="str">
            <v>4</v>
          </cell>
          <cell r="E7" t="str">
            <v>5</v>
          </cell>
          <cell r="F7" t="str">
            <v>6</v>
          </cell>
          <cell r="G7" t="str">
            <v>7</v>
          </cell>
          <cell r="H7" t="str">
            <v>8</v>
          </cell>
          <cell r="I7" t="str">
            <v>9</v>
          </cell>
          <cell r="J7" t="str">
            <v>10</v>
          </cell>
          <cell r="K7" t="str">
            <v>11</v>
          </cell>
          <cell r="L7" t="str">
            <v>12</v>
          </cell>
          <cell r="M7" t="str">
            <v>13</v>
          </cell>
          <cell r="N7" t="str">
            <v>14</v>
          </cell>
          <cell r="O7" t="str">
            <v>15</v>
          </cell>
          <cell r="P7" t="str">
            <v>16</v>
          </cell>
          <cell r="Q7" t="str">
            <v>17</v>
          </cell>
          <cell r="R7" t="str">
            <v>18</v>
          </cell>
          <cell r="S7" t="str">
            <v>19</v>
          </cell>
          <cell r="T7" t="str">
            <v>20</v>
          </cell>
          <cell r="U7" t="str">
            <v>21</v>
          </cell>
          <cell r="V7" t="str">
            <v>22</v>
          </cell>
          <cell r="W7" t="str">
            <v>23</v>
          </cell>
          <cell r="X7" t="str">
            <v>24</v>
          </cell>
          <cell r="Y7" t="str">
            <v>25</v>
          </cell>
          <cell r="Z7" t="str">
            <v>26</v>
          </cell>
          <cell r="AA7" t="str">
            <v>27</v>
          </cell>
          <cell r="AB7" t="str">
            <v>28</v>
          </cell>
          <cell r="AC7" t="str">
            <v>29</v>
          </cell>
          <cell r="AD7" t="str">
            <v>30</v>
          </cell>
          <cell r="AE7" t="str">
            <v>31</v>
          </cell>
          <cell r="AF7" t="str">
            <v>32</v>
          </cell>
          <cell r="AG7" t="str">
            <v>33</v>
          </cell>
          <cell r="AH7" t="str">
            <v>34</v>
          </cell>
          <cell r="AI7" t="str">
            <v>35</v>
          </cell>
          <cell r="AJ7" t="str">
            <v>36</v>
          </cell>
          <cell r="AK7" t="str">
            <v>37</v>
          </cell>
          <cell r="AL7" t="str">
            <v>38</v>
          </cell>
        </row>
        <row r="8">
          <cell r="A8" t="str">
            <v>460-00078</v>
          </cell>
          <cell r="B8" t="str">
            <v>добавить</v>
          </cell>
          <cell r="C8" t="str">
            <v>ГОХВ</v>
          </cell>
          <cell r="E8" t="str">
            <v>282323.900.000008</v>
          </cell>
          <cell r="F8" t="str">
            <v>Антистеплер</v>
          </cell>
          <cell r="G8" t="str">
            <v>для скоб</v>
          </cell>
          <cell r="H8" t="str">
            <v>ЗЦП</v>
          </cell>
          <cell r="L8">
            <v>471010000</v>
          </cell>
          <cell r="M8" t="str">
            <v>мкр.12, зд.74/1</v>
          </cell>
          <cell r="N8" t="str">
            <v>02.2023</v>
          </cell>
          <cell r="O8" t="str">
            <v>KZ</v>
          </cell>
          <cell r="P8" t="str">
            <v>471010000</v>
          </cell>
          <cell r="Q8" t="str">
            <v>промышленная зона, БМТС АО Каражанбасмунай</v>
          </cell>
          <cell r="R8" t="str">
            <v>DDP</v>
          </cell>
          <cell r="S8" t="str">
            <v>30</v>
          </cell>
          <cell r="T8" t="str">
            <v>Календарные</v>
          </cell>
          <cell r="X8">
            <v>0</v>
          </cell>
          <cell r="Y8">
            <v>0</v>
          </cell>
          <cell r="Z8">
            <v>100</v>
          </cell>
          <cell r="AA8" t="str">
            <v>796 Штука</v>
          </cell>
          <cell r="AB8" t="str">
            <v>С НДС</v>
          </cell>
          <cell r="AC8">
            <v>115</v>
          </cell>
          <cell r="AD8">
            <v>97.58</v>
          </cell>
          <cell r="AE8">
            <v>11221.699999999999</v>
          </cell>
          <cell r="AF8">
            <v>12568.304</v>
          </cell>
          <cell r="AH8">
            <v>0</v>
          </cell>
          <cell r="AI8">
            <v>0</v>
          </cell>
          <cell r="AJ8" t="str">
            <v>950540000524</v>
          </cell>
          <cell r="AL8" t="str">
            <v>Антистеплер: канцелярский....Remover: staples, stationery....</v>
          </cell>
        </row>
        <row r="9">
          <cell r="A9" t="str">
            <v>270-00154</v>
          </cell>
          <cell r="B9" t="str">
            <v>добавить</v>
          </cell>
          <cell r="C9" t="str">
            <v>ГОХВ</v>
          </cell>
          <cell r="E9" t="str">
            <v>272011.900.000005</v>
          </cell>
          <cell r="F9" t="str">
            <v>Батарейка</v>
          </cell>
          <cell r="G9" t="str">
            <v>тип плоская</v>
          </cell>
          <cell r="H9" t="str">
            <v>ЗЦП</v>
          </cell>
          <cell r="L9">
            <v>471010000</v>
          </cell>
          <cell r="M9" t="str">
            <v>мкр.12, зд.74/1</v>
          </cell>
          <cell r="N9" t="str">
            <v>02.2023</v>
          </cell>
          <cell r="O9" t="str">
            <v>KZ</v>
          </cell>
          <cell r="P9" t="str">
            <v>471010000</v>
          </cell>
          <cell r="Q9" t="str">
            <v>промышленная зона, БМТС АО Каражанбасмунай</v>
          </cell>
          <cell r="R9" t="str">
            <v>DDP</v>
          </cell>
          <cell r="S9" t="str">
            <v>30</v>
          </cell>
          <cell r="T9" t="str">
            <v>Календарные</v>
          </cell>
          <cell r="X9">
            <v>0</v>
          </cell>
          <cell r="Y9">
            <v>0</v>
          </cell>
          <cell r="Z9">
            <v>100</v>
          </cell>
          <cell r="AA9" t="str">
            <v>796 Штука</v>
          </cell>
          <cell r="AB9" t="str">
            <v>С НДС</v>
          </cell>
          <cell r="AC9">
            <v>30</v>
          </cell>
          <cell r="AD9">
            <v>459</v>
          </cell>
          <cell r="AE9">
            <v>13770</v>
          </cell>
          <cell r="AF9">
            <v>15422.400000000001</v>
          </cell>
          <cell r="AH9">
            <v>0</v>
          </cell>
          <cell r="AI9">
            <v>0</v>
          </cell>
          <cell r="AJ9" t="str">
            <v>950540000524</v>
          </cell>
          <cell r="AL9" t="str">
            <v>Батарейка: щелочная, напряжение 4.5В, 3R12...</v>
          </cell>
        </row>
        <row r="10">
          <cell r="A10" t="str">
            <v>460-00143</v>
          </cell>
          <cell r="B10" t="str">
            <v>добавить</v>
          </cell>
          <cell r="C10" t="str">
            <v>ГОХВ</v>
          </cell>
          <cell r="E10" t="str">
            <v>205911.700.000002</v>
          </cell>
          <cell r="F10" t="str">
            <v>Фотобумага</v>
          </cell>
          <cell r="G10" t="str">
            <v>цветная</v>
          </cell>
          <cell r="H10" t="str">
            <v>ЗЦП</v>
          </cell>
          <cell r="L10">
            <v>471010000</v>
          </cell>
          <cell r="M10" t="str">
            <v>мкр.12, зд.74/1</v>
          </cell>
          <cell r="N10" t="str">
            <v>02.2023</v>
          </cell>
          <cell r="O10" t="str">
            <v>KZ</v>
          </cell>
          <cell r="P10" t="str">
            <v>471010000</v>
          </cell>
          <cell r="Q10" t="str">
            <v>промышленная зона, БМТС АО Каражанбасмунай</v>
          </cell>
          <cell r="R10" t="str">
            <v>DDP</v>
          </cell>
          <cell r="S10" t="str">
            <v>30</v>
          </cell>
          <cell r="T10" t="str">
            <v>Календарные</v>
          </cell>
          <cell r="X10">
            <v>0</v>
          </cell>
          <cell r="Y10">
            <v>0</v>
          </cell>
          <cell r="Z10">
            <v>100</v>
          </cell>
          <cell r="AA10" t="str">
            <v>778 Упаковка</v>
          </cell>
          <cell r="AB10" t="str">
            <v>С НДС</v>
          </cell>
          <cell r="AC10">
            <v>16</v>
          </cell>
          <cell r="AD10">
            <v>1947</v>
          </cell>
          <cell r="AE10">
            <v>31152</v>
          </cell>
          <cell r="AF10">
            <v>34890.240000000005</v>
          </cell>
          <cell r="AH10">
            <v>0</v>
          </cell>
          <cell r="AI10">
            <v>0</v>
          </cell>
          <cell r="AJ10" t="str">
            <v>950540000524</v>
          </cell>
          <cell r="AL10" t="str">
            <v>Бумага: цветная А4....~Paper: A4 colour (various)....</v>
          </cell>
        </row>
        <row r="11">
          <cell r="A11" t="str">
            <v>460-00030</v>
          </cell>
          <cell r="B11" t="str">
            <v>добавить</v>
          </cell>
          <cell r="C11" t="str">
            <v>ГОХВ</v>
          </cell>
          <cell r="E11" t="str">
            <v>329916.100.000001</v>
          </cell>
          <cell r="F11" t="str">
            <v>Доска</v>
          </cell>
          <cell r="G11" t="str">
            <v>маркерная</v>
          </cell>
          <cell r="H11" t="str">
            <v>ЗЦП</v>
          </cell>
          <cell r="L11">
            <v>471010000</v>
          </cell>
          <cell r="M11" t="str">
            <v>мкр.12, зд.74/1</v>
          </cell>
          <cell r="N11" t="str">
            <v>02.2023</v>
          </cell>
          <cell r="O11" t="str">
            <v>KZ</v>
          </cell>
          <cell r="P11" t="str">
            <v>471010000</v>
          </cell>
          <cell r="Q11" t="str">
            <v>промышленная зона, БМТС АО Каражанбасмунай</v>
          </cell>
          <cell r="R11" t="str">
            <v>DDP</v>
          </cell>
          <cell r="S11" t="str">
            <v>30</v>
          </cell>
          <cell r="T11" t="str">
            <v>Календарные</v>
          </cell>
          <cell r="X11">
            <v>0</v>
          </cell>
          <cell r="Y11">
            <v>0</v>
          </cell>
          <cell r="Z11">
            <v>100</v>
          </cell>
          <cell r="AA11" t="str">
            <v>796 Штука</v>
          </cell>
          <cell r="AB11" t="str">
            <v>С НДС</v>
          </cell>
          <cell r="AC11">
            <v>11</v>
          </cell>
          <cell r="AD11">
            <v>11265.29</v>
          </cell>
          <cell r="AE11">
            <v>123918.19</v>
          </cell>
          <cell r="AF11">
            <v>138788.37280000001</v>
          </cell>
          <cell r="AH11">
            <v>0</v>
          </cell>
          <cell r="AI11">
            <v>0</v>
          </cell>
          <cell r="AJ11" t="str">
            <v>950540000524</v>
          </cell>
          <cell r="AL11" t="str">
            <v>Доска: маркерная (размер, модель, производителя и др. указывать в PR/PO)....~Whiteboard: (enter size, model, manufacturer and others in PR/PO)....</v>
          </cell>
        </row>
        <row r="12">
          <cell r="A12" t="str">
            <v>460-00240</v>
          </cell>
          <cell r="B12" t="str">
            <v>добавить</v>
          </cell>
          <cell r="C12" t="str">
            <v>ГОХВ</v>
          </cell>
          <cell r="E12" t="str">
            <v>329916.100.000001</v>
          </cell>
          <cell r="F12" t="str">
            <v>Доска</v>
          </cell>
          <cell r="G12" t="str">
            <v>маркерная</v>
          </cell>
          <cell r="H12" t="str">
            <v>ЗЦП</v>
          </cell>
          <cell r="L12">
            <v>471010000</v>
          </cell>
          <cell r="M12" t="str">
            <v>мкр.12, зд.74/1</v>
          </cell>
          <cell r="N12" t="str">
            <v>02.2023</v>
          </cell>
          <cell r="O12" t="str">
            <v>KZ</v>
          </cell>
          <cell r="P12" t="str">
            <v>471010000</v>
          </cell>
          <cell r="Q12" t="str">
            <v>промышленная зона, БМТС АО Каражанбасмунай</v>
          </cell>
          <cell r="R12" t="str">
            <v>DDP</v>
          </cell>
          <cell r="S12" t="str">
            <v>30</v>
          </cell>
          <cell r="T12" t="str">
            <v>Календарные</v>
          </cell>
          <cell r="X12">
            <v>0</v>
          </cell>
          <cell r="Y12">
            <v>0</v>
          </cell>
          <cell r="Z12">
            <v>100</v>
          </cell>
          <cell r="AA12" t="str">
            <v>796 Штука</v>
          </cell>
          <cell r="AB12" t="str">
            <v>С НДС</v>
          </cell>
          <cell r="AC12">
            <v>2</v>
          </cell>
          <cell r="AD12">
            <v>8136.15</v>
          </cell>
          <cell r="AE12">
            <v>16272.3</v>
          </cell>
          <cell r="AF12">
            <v>18224.976000000002</v>
          </cell>
          <cell r="AH12">
            <v>0</v>
          </cell>
          <cell r="AI12">
            <v>0</v>
          </cell>
          <cell r="AJ12" t="str">
            <v>950540000524</v>
          </cell>
          <cell r="AL12" t="str">
            <v>Доска: маркерная, размер не менее 80х60см, белая…~ Whiteboard: marker,80x60cm…</v>
          </cell>
        </row>
        <row r="13">
          <cell r="A13" t="str">
            <v>460-00194</v>
          </cell>
          <cell r="B13" t="str">
            <v>добавить</v>
          </cell>
          <cell r="C13" t="str">
            <v>ГОХВ</v>
          </cell>
          <cell r="E13" t="str">
            <v>282323.900.000005</v>
          </cell>
          <cell r="F13" t="str">
            <v>Дырокол</v>
          </cell>
          <cell r="G13" t="str">
            <v>канцелярский, механический</v>
          </cell>
          <cell r="H13" t="str">
            <v>ЗЦП</v>
          </cell>
          <cell r="L13">
            <v>471010000</v>
          </cell>
          <cell r="M13" t="str">
            <v>мкр.12, зд.74/1</v>
          </cell>
          <cell r="N13" t="str">
            <v>02.2023</v>
          </cell>
          <cell r="O13" t="str">
            <v>KZ</v>
          </cell>
          <cell r="P13" t="str">
            <v>471010000</v>
          </cell>
          <cell r="Q13" t="str">
            <v>промышленная зона, БМТС АО Каражанбасмунай</v>
          </cell>
          <cell r="R13" t="str">
            <v>DDP</v>
          </cell>
          <cell r="S13" t="str">
            <v>30</v>
          </cell>
          <cell r="T13" t="str">
            <v>Календарные</v>
          </cell>
          <cell r="X13">
            <v>0</v>
          </cell>
          <cell r="Y13">
            <v>0</v>
          </cell>
          <cell r="Z13">
            <v>100</v>
          </cell>
          <cell r="AA13" t="str">
            <v>796 Штука</v>
          </cell>
          <cell r="AB13" t="str">
            <v>С НДС</v>
          </cell>
          <cell r="AC13">
            <v>31</v>
          </cell>
          <cell r="AD13">
            <v>658.97</v>
          </cell>
          <cell r="AE13">
            <v>20428.07</v>
          </cell>
          <cell r="AF13">
            <v>22879.438400000003</v>
          </cell>
          <cell r="AH13">
            <v>0</v>
          </cell>
          <cell r="AI13">
            <v>0</v>
          </cell>
          <cell r="AJ13" t="str">
            <v>950540000524</v>
          </cell>
          <cell r="AL13" t="str">
            <v>Дырокол средний....~Puncher: 2 Hole puncher, medium size....</v>
          </cell>
        </row>
        <row r="14">
          <cell r="A14" t="str">
            <v>460-00244</v>
          </cell>
          <cell r="B14" t="str">
            <v>добавить</v>
          </cell>
          <cell r="C14" t="str">
            <v>ГОХВ</v>
          </cell>
          <cell r="E14" t="str">
            <v>259923.300.000000</v>
          </cell>
          <cell r="F14" t="str">
            <v>Зажим</v>
          </cell>
          <cell r="G14" t="str">
            <v>канцелярский</v>
          </cell>
          <cell r="H14" t="str">
            <v>ЗЦП</v>
          </cell>
          <cell r="L14">
            <v>471010000</v>
          </cell>
          <cell r="M14" t="str">
            <v>мкр.12, зд.74/1</v>
          </cell>
          <cell r="N14" t="str">
            <v>02.2023</v>
          </cell>
          <cell r="O14" t="str">
            <v>KZ</v>
          </cell>
          <cell r="P14" t="str">
            <v>471010000</v>
          </cell>
          <cell r="Q14" t="str">
            <v>промышленная зона, БМТС АО Каражанбасмунай</v>
          </cell>
          <cell r="R14" t="str">
            <v>DDP</v>
          </cell>
          <cell r="S14" t="str">
            <v>30</v>
          </cell>
          <cell r="T14" t="str">
            <v>Календарные</v>
          </cell>
          <cell r="X14">
            <v>0</v>
          </cell>
          <cell r="Y14">
            <v>0</v>
          </cell>
          <cell r="Z14">
            <v>100</v>
          </cell>
          <cell r="AA14" t="str">
            <v>778 Упаковка</v>
          </cell>
          <cell r="AB14" t="str">
            <v>С НДС</v>
          </cell>
          <cell r="AC14">
            <v>85</v>
          </cell>
          <cell r="AD14">
            <v>398.35</v>
          </cell>
          <cell r="AE14">
            <v>33859.75</v>
          </cell>
          <cell r="AF14">
            <v>37922.920000000006</v>
          </cell>
          <cell r="AH14">
            <v>0</v>
          </cell>
          <cell r="AI14">
            <v>0</v>
          </cell>
          <cell r="AJ14" t="str">
            <v>950540000524</v>
          </cell>
          <cell r="AL14" t="str">
            <v>Зажим для бумаг 41 мм....~Binder clip: 41 mm ....</v>
          </cell>
        </row>
        <row r="15">
          <cell r="A15" t="str">
            <v>460-00069</v>
          </cell>
          <cell r="B15" t="str">
            <v>добавить</v>
          </cell>
          <cell r="C15" t="str">
            <v>ГОХВ</v>
          </cell>
          <cell r="E15" t="str">
            <v>259923.300.000000</v>
          </cell>
          <cell r="F15" t="str">
            <v>Зажим</v>
          </cell>
          <cell r="G15" t="str">
            <v>канцелярский</v>
          </cell>
          <cell r="H15" t="str">
            <v>ЗЦП</v>
          </cell>
          <cell r="L15">
            <v>471010000</v>
          </cell>
          <cell r="M15" t="str">
            <v>мкр.12, зд.74/1</v>
          </cell>
          <cell r="N15" t="str">
            <v>02.2023</v>
          </cell>
          <cell r="O15" t="str">
            <v>KZ</v>
          </cell>
          <cell r="P15" t="str">
            <v>471010000</v>
          </cell>
          <cell r="Q15" t="str">
            <v>промышленная зона, БМТС АО Каражанбасмунай</v>
          </cell>
          <cell r="R15" t="str">
            <v>DDP</v>
          </cell>
          <cell r="S15" t="str">
            <v>30</v>
          </cell>
          <cell r="T15" t="str">
            <v>Календарные</v>
          </cell>
          <cell r="X15">
            <v>0</v>
          </cell>
          <cell r="Y15">
            <v>0</v>
          </cell>
          <cell r="Z15">
            <v>100</v>
          </cell>
          <cell r="AA15" t="str">
            <v>778 Упаковка</v>
          </cell>
          <cell r="AB15" t="str">
            <v>С НДС</v>
          </cell>
          <cell r="AC15">
            <v>7</v>
          </cell>
          <cell r="AD15">
            <v>296.32</v>
          </cell>
          <cell r="AE15">
            <v>2074.2399999999998</v>
          </cell>
          <cell r="AF15">
            <v>2323.1487999999999</v>
          </cell>
          <cell r="AH15">
            <v>0</v>
          </cell>
          <cell r="AI15">
            <v>0</v>
          </cell>
          <cell r="AJ15" t="str">
            <v>950540000524</v>
          </cell>
          <cell r="AL15" t="str">
            <v>Зажим: для скоросшивателя....~Clip: Filling....</v>
          </cell>
        </row>
        <row r="16">
          <cell r="A16" t="str">
            <v>460-00043</v>
          </cell>
          <cell r="B16" t="str">
            <v>добавить</v>
          </cell>
          <cell r="C16" t="str">
            <v>ГОХВ</v>
          </cell>
          <cell r="E16" t="str">
            <v>259923.300.000000</v>
          </cell>
          <cell r="F16" t="str">
            <v>Зажим</v>
          </cell>
          <cell r="G16" t="str">
            <v>канцелярский</v>
          </cell>
          <cell r="H16" t="str">
            <v>ЗЦП</v>
          </cell>
          <cell r="L16">
            <v>471010000</v>
          </cell>
          <cell r="M16" t="str">
            <v>мкр.12, зд.74/1</v>
          </cell>
          <cell r="N16" t="str">
            <v>02.2023</v>
          </cell>
          <cell r="O16" t="str">
            <v>KZ</v>
          </cell>
          <cell r="P16" t="str">
            <v>471010000</v>
          </cell>
          <cell r="Q16" t="str">
            <v>промышленная зона, БМТС АО Каражанбасмунай</v>
          </cell>
          <cell r="R16" t="str">
            <v>DDP</v>
          </cell>
          <cell r="S16" t="str">
            <v>30</v>
          </cell>
          <cell r="T16" t="str">
            <v>Календарные</v>
          </cell>
          <cell r="X16">
            <v>0</v>
          </cell>
          <cell r="Y16">
            <v>0</v>
          </cell>
          <cell r="Z16">
            <v>100</v>
          </cell>
          <cell r="AA16" t="str">
            <v>778 Упаковка</v>
          </cell>
          <cell r="AB16" t="str">
            <v>С НДС</v>
          </cell>
          <cell r="AC16">
            <v>55</v>
          </cell>
          <cell r="AD16">
            <v>651.79</v>
          </cell>
          <cell r="AE16">
            <v>35848.449999999997</v>
          </cell>
          <cell r="AF16">
            <v>40150.264000000003</v>
          </cell>
          <cell r="AH16">
            <v>0</v>
          </cell>
          <cell r="AI16">
            <v>0</v>
          </cell>
          <cell r="AJ16" t="str">
            <v>950540000524</v>
          </cell>
          <cell r="AL16" t="str">
            <v>Зажим: канцелярский, для бумаг 51 мм, металлический....Clip: binder, stationery, for paper, 51 mm, metallic....</v>
          </cell>
        </row>
        <row r="17">
          <cell r="A17" t="str">
            <v>460-00137</v>
          </cell>
          <cell r="B17" t="str">
            <v>добавить</v>
          </cell>
          <cell r="C17" t="str">
            <v>ГОХВ</v>
          </cell>
          <cell r="E17" t="str">
            <v>259923.300.000000</v>
          </cell>
          <cell r="F17" t="str">
            <v>Зажим</v>
          </cell>
          <cell r="G17" t="str">
            <v>канцелярский</v>
          </cell>
          <cell r="H17" t="str">
            <v>ЗЦП</v>
          </cell>
          <cell r="L17">
            <v>471010000</v>
          </cell>
          <cell r="M17" t="str">
            <v>мкр.12, зд.74/1</v>
          </cell>
          <cell r="N17" t="str">
            <v>02.2023</v>
          </cell>
          <cell r="O17" t="str">
            <v>KZ</v>
          </cell>
          <cell r="P17" t="str">
            <v>471010000</v>
          </cell>
          <cell r="Q17" t="str">
            <v>промышленная зона, БМТС АО Каражанбасмунай</v>
          </cell>
          <cell r="R17" t="str">
            <v>DDP</v>
          </cell>
          <cell r="S17" t="str">
            <v>30</v>
          </cell>
          <cell r="T17" t="str">
            <v>Календарные</v>
          </cell>
          <cell r="X17">
            <v>0</v>
          </cell>
          <cell r="Y17">
            <v>0</v>
          </cell>
          <cell r="Z17">
            <v>100</v>
          </cell>
          <cell r="AA17" t="str">
            <v>778 Упаковка</v>
          </cell>
          <cell r="AB17" t="str">
            <v>С НДС</v>
          </cell>
          <cell r="AC17">
            <v>105</v>
          </cell>
          <cell r="AD17">
            <v>92.81</v>
          </cell>
          <cell r="AE17">
            <v>9745.0500000000011</v>
          </cell>
          <cell r="AF17">
            <v>10914.456000000002</v>
          </cell>
          <cell r="AH17">
            <v>0</v>
          </cell>
          <cell r="AI17">
            <v>0</v>
          </cell>
          <cell r="AJ17" t="str">
            <v>950540000524</v>
          </cell>
          <cell r="AL17" t="str">
            <v>Зажим: канцелярский, для бумаг, 15 мм, металлический....Clip: binder, stationery, for paper, 15 mm, metallic....</v>
          </cell>
        </row>
        <row r="18">
          <cell r="A18" t="str">
            <v>460-00045</v>
          </cell>
          <cell r="B18" t="str">
            <v>добавить</v>
          </cell>
          <cell r="C18" t="str">
            <v>ГОХВ</v>
          </cell>
          <cell r="E18" t="str">
            <v>259923.300.000000</v>
          </cell>
          <cell r="F18" t="str">
            <v>Зажим</v>
          </cell>
          <cell r="G18" t="str">
            <v>канцелярский</v>
          </cell>
          <cell r="H18" t="str">
            <v>ЗЦП</v>
          </cell>
          <cell r="L18">
            <v>471010000</v>
          </cell>
          <cell r="M18" t="str">
            <v>мкр.12, зд.74/1</v>
          </cell>
          <cell r="N18" t="str">
            <v>02.2023</v>
          </cell>
          <cell r="O18" t="str">
            <v>KZ</v>
          </cell>
          <cell r="P18" t="str">
            <v>471010000</v>
          </cell>
          <cell r="Q18" t="str">
            <v>промышленная зона, БМТС АО Каражанбасмунай</v>
          </cell>
          <cell r="R18" t="str">
            <v>DDP</v>
          </cell>
          <cell r="S18" t="str">
            <v>30</v>
          </cell>
          <cell r="T18" t="str">
            <v>Календарные</v>
          </cell>
          <cell r="X18">
            <v>0</v>
          </cell>
          <cell r="Y18">
            <v>0</v>
          </cell>
          <cell r="Z18">
            <v>100</v>
          </cell>
          <cell r="AA18" t="str">
            <v>778 Упаковка</v>
          </cell>
          <cell r="AB18" t="str">
            <v>С НДС</v>
          </cell>
          <cell r="AC18">
            <v>185</v>
          </cell>
          <cell r="AD18">
            <v>106.18</v>
          </cell>
          <cell r="AE18">
            <v>19643.300000000003</v>
          </cell>
          <cell r="AF18">
            <v>22000.496000000006</v>
          </cell>
          <cell r="AH18">
            <v>0</v>
          </cell>
          <cell r="AI18">
            <v>0</v>
          </cell>
          <cell r="AJ18" t="str">
            <v>950540000524</v>
          </cell>
          <cell r="AL18" t="str">
            <v>Зажим: канцелярский, для бумаг, 19 мм, металлический....Clip: binder, stationery, for paper, 19 mm, metallic....</v>
          </cell>
        </row>
        <row r="19">
          <cell r="A19" t="str">
            <v>460-00046</v>
          </cell>
          <cell r="B19" t="str">
            <v>добавить</v>
          </cell>
          <cell r="C19" t="str">
            <v>ГОХВ</v>
          </cell>
          <cell r="E19" t="str">
            <v>259923.300.000000</v>
          </cell>
          <cell r="F19" t="str">
            <v>Зажим</v>
          </cell>
          <cell r="G19" t="str">
            <v>канцелярский</v>
          </cell>
          <cell r="H19" t="str">
            <v>ЗЦП</v>
          </cell>
          <cell r="L19">
            <v>471010000</v>
          </cell>
          <cell r="M19" t="str">
            <v>мкр.12, зд.74/1</v>
          </cell>
          <cell r="N19" t="str">
            <v>02.2023</v>
          </cell>
          <cell r="O19" t="str">
            <v>KZ</v>
          </cell>
          <cell r="P19" t="str">
            <v>471010000</v>
          </cell>
          <cell r="Q19" t="str">
            <v>промышленная зона, БМТС АО Каражанбасмунай</v>
          </cell>
          <cell r="R19" t="str">
            <v>DDP</v>
          </cell>
          <cell r="S19" t="str">
            <v>30</v>
          </cell>
          <cell r="T19" t="str">
            <v>Календарные</v>
          </cell>
          <cell r="X19">
            <v>0</v>
          </cell>
          <cell r="Y19">
            <v>0</v>
          </cell>
          <cell r="Z19">
            <v>100</v>
          </cell>
          <cell r="AA19" t="str">
            <v>778 Упаковка</v>
          </cell>
          <cell r="AB19" t="str">
            <v>С НДС</v>
          </cell>
          <cell r="AC19">
            <v>203</v>
          </cell>
          <cell r="AD19">
            <v>165.95</v>
          </cell>
          <cell r="AE19">
            <v>33687.85</v>
          </cell>
          <cell r="AF19">
            <v>37730.392</v>
          </cell>
          <cell r="AH19">
            <v>0</v>
          </cell>
          <cell r="AI19">
            <v>0</v>
          </cell>
          <cell r="AJ19" t="str">
            <v>950540000524</v>
          </cell>
          <cell r="AL19" t="str">
            <v>Зажим: канцелярский, для бумаг, 25 мм, металлический....Clip: binder, stationery, for paper, 25 mm, metallic....</v>
          </cell>
        </row>
        <row r="20">
          <cell r="A20" t="str">
            <v>460-00044</v>
          </cell>
          <cell r="B20" t="str">
            <v>добавить</v>
          </cell>
          <cell r="C20" t="str">
            <v>ГОХВ</v>
          </cell>
          <cell r="E20" t="str">
            <v>259923.300.000000</v>
          </cell>
          <cell r="F20" t="str">
            <v>Зажим</v>
          </cell>
          <cell r="G20" t="str">
            <v>канцелярский</v>
          </cell>
          <cell r="H20" t="str">
            <v>ЗЦП</v>
          </cell>
          <cell r="L20">
            <v>471010000</v>
          </cell>
          <cell r="M20" t="str">
            <v>мкр.12, зд.74/1</v>
          </cell>
          <cell r="N20" t="str">
            <v>02.2023</v>
          </cell>
          <cell r="O20" t="str">
            <v>KZ</v>
          </cell>
          <cell r="P20" t="str">
            <v>471010000</v>
          </cell>
          <cell r="Q20" t="str">
            <v>промышленная зона, БМТС АО Каражанбасмунай</v>
          </cell>
          <cell r="R20" t="str">
            <v>DDP</v>
          </cell>
          <cell r="S20" t="str">
            <v>30</v>
          </cell>
          <cell r="T20" t="str">
            <v>Календарные</v>
          </cell>
          <cell r="X20">
            <v>0</v>
          </cell>
          <cell r="Y20">
            <v>0</v>
          </cell>
          <cell r="Z20">
            <v>100</v>
          </cell>
          <cell r="AA20" t="str">
            <v>778 Упаковка</v>
          </cell>
          <cell r="AB20" t="str">
            <v>С НДС</v>
          </cell>
          <cell r="AC20">
            <v>53</v>
          </cell>
          <cell r="AD20">
            <v>219.04</v>
          </cell>
          <cell r="AE20">
            <v>11609.119999999999</v>
          </cell>
          <cell r="AF20">
            <v>13002.214400000001</v>
          </cell>
          <cell r="AH20">
            <v>0</v>
          </cell>
          <cell r="AI20">
            <v>0</v>
          </cell>
          <cell r="AJ20" t="str">
            <v>950540000524</v>
          </cell>
          <cell r="AL20" t="str">
            <v>Зажим: канцелярский, для бумаг, 32 мм, металлический....Clip: binder, stationery, for paper, 32 mm, metallic....</v>
          </cell>
        </row>
        <row r="21">
          <cell r="A21" t="str">
            <v>460-00182</v>
          </cell>
          <cell r="B21" t="str">
            <v>добавить</v>
          </cell>
          <cell r="C21" t="str">
            <v>ГОХВ</v>
          </cell>
          <cell r="E21" t="str">
            <v>329959.900.000018</v>
          </cell>
          <cell r="F21" t="str">
            <v>Индекс</v>
          </cell>
          <cell r="G21" t="str">
            <v>самоклеющийся</v>
          </cell>
          <cell r="H21" t="str">
            <v>ЗЦП</v>
          </cell>
          <cell r="L21">
            <v>471010000</v>
          </cell>
          <cell r="M21" t="str">
            <v>мкр.12, зд.74/1</v>
          </cell>
          <cell r="N21" t="str">
            <v>02.2023</v>
          </cell>
          <cell r="O21" t="str">
            <v>KZ</v>
          </cell>
          <cell r="P21" t="str">
            <v>471010000</v>
          </cell>
          <cell r="Q21" t="str">
            <v>промышленная зона, БМТС АО Каражанбасмунай</v>
          </cell>
          <cell r="R21" t="str">
            <v>DDP</v>
          </cell>
          <cell r="S21" t="str">
            <v>30</v>
          </cell>
          <cell r="T21" t="str">
            <v>Календарные</v>
          </cell>
          <cell r="X21">
            <v>0</v>
          </cell>
          <cell r="Y21">
            <v>0</v>
          </cell>
          <cell r="Z21">
            <v>100</v>
          </cell>
          <cell r="AA21" t="str">
            <v>796 Штука</v>
          </cell>
          <cell r="AB21" t="str">
            <v>С НДС</v>
          </cell>
          <cell r="AC21">
            <v>542</v>
          </cell>
          <cell r="AD21">
            <v>103.95</v>
          </cell>
          <cell r="AE21">
            <v>56340.9</v>
          </cell>
          <cell r="AF21">
            <v>63101.808000000005</v>
          </cell>
          <cell r="AH21">
            <v>0</v>
          </cell>
          <cell r="AI21">
            <v>0</v>
          </cell>
          <cell r="AJ21" t="str">
            <v>950540000524</v>
          </cell>
          <cell r="AL21" t="str">
            <v>Закладка: на клейкой основе, пластиковая, неоновая....~Marker: page, self-adhesive, neon, plastic....</v>
          </cell>
        </row>
        <row r="22">
          <cell r="A22" t="str">
            <v>460-00082</v>
          </cell>
          <cell r="B22" t="str">
            <v>добавить</v>
          </cell>
          <cell r="C22" t="str">
            <v>ГОХВ</v>
          </cell>
          <cell r="E22" t="str">
            <v>222925.500.000008</v>
          </cell>
          <cell r="F22" t="str">
            <v>Карандаш</v>
          </cell>
          <cell r="G22" t="str">
            <v>механический</v>
          </cell>
          <cell r="H22" t="str">
            <v>ЗЦП</v>
          </cell>
          <cell r="L22">
            <v>471010000</v>
          </cell>
          <cell r="M22" t="str">
            <v>мкр.12, зд.74/1</v>
          </cell>
          <cell r="N22" t="str">
            <v>02.2023</v>
          </cell>
          <cell r="O22" t="str">
            <v>KZ</v>
          </cell>
          <cell r="P22" t="str">
            <v>471010000</v>
          </cell>
          <cell r="Q22" t="str">
            <v>промышленная зона, БМТС АО Каражанбасмунай</v>
          </cell>
          <cell r="R22" t="str">
            <v>DDP</v>
          </cell>
          <cell r="S22" t="str">
            <v>30</v>
          </cell>
          <cell r="T22" t="str">
            <v>Календарные</v>
          </cell>
          <cell r="X22">
            <v>0</v>
          </cell>
          <cell r="Y22">
            <v>0</v>
          </cell>
          <cell r="Z22">
            <v>100</v>
          </cell>
          <cell r="AA22" t="str">
            <v>796 Штука</v>
          </cell>
          <cell r="AB22" t="str">
            <v>С НДС</v>
          </cell>
          <cell r="AC22">
            <v>671</v>
          </cell>
          <cell r="AD22">
            <v>194.91</v>
          </cell>
          <cell r="AE22">
            <v>130784.61</v>
          </cell>
          <cell r="AF22">
            <v>146478.76320000002</v>
          </cell>
          <cell r="AH22">
            <v>0</v>
          </cell>
          <cell r="AI22">
            <v>0</v>
          </cell>
          <cell r="AJ22" t="str">
            <v>950540000524</v>
          </cell>
          <cell r="AL22" t="str">
            <v>Карандаш: канцелярский, механический со сменными грифелями....Pencil: stationery,  mechanical with removable lead....</v>
          </cell>
        </row>
        <row r="23">
          <cell r="A23" t="str">
            <v>460-00042</v>
          </cell>
          <cell r="B23" t="str">
            <v>добавить</v>
          </cell>
          <cell r="C23" t="str">
            <v>ГОХВ</v>
          </cell>
          <cell r="E23" t="str">
            <v>329915.100.000000</v>
          </cell>
          <cell r="F23" t="str">
            <v>Карандаш</v>
          </cell>
          <cell r="G23" t="str">
            <v>простой</v>
          </cell>
          <cell r="H23" t="str">
            <v>ЗЦП</v>
          </cell>
          <cell r="L23">
            <v>471010000</v>
          </cell>
          <cell r="M23" t="str">
            <v>мкр.12, зд.74/1</v>
          </cell>
          <cell r="N23" t="str">
            <v>02.2023</v>
          </cell>
          <cell r="O23" t="str">
            <v>KZ</v>
          </cell>
          <cell r="P23" t="str">
            <v>471010000</v>
          </cell>
          <cell r="Q23" t="str">
            <v>промышленная зона, БМТС АО Каражанбасмунай</v>
          </cell>
          <cell r="R23" t="str">
            <v>DDP</v>
          </cell>
          <cell r="S23" t="str">
            <v>30</v>
          </cell>
          <cell r="T23" t="str">
            <v>Календарные</v>
          </cell>
          <cell r="X23">
            <v>0</v>
          </cell>
          <cell r="Y23">
            <v>0</v>
          </cell>
          <cell r="Z23">
            <v>100</v>
          </cell>
          <cell r="AA23" t="str">
            <v>796 Штука</v>
          </cell>
          <cell r="AB23" t="str">
            <v>С НДС</v>
          </cell>
          <cell r="AC23">
            <v>550</v>
          </cell>
          <cell r="AD23">
            <v>15</v>
          </cell>
          <cell r="AE23">
            <v>8250</v>
          </cell>
          <cell r="AF23">
            <v>9240</v>
          </cell>
          <cell r="AH23">
            <v>0</v>
          </cell>
          <cell r="AI23">
            <v>0</v>
          </cell>
          <cell r="AJ23" t="str">
            <v>950540000524</v>
          </cell>
          <cell r="AL23" t="str">
            <v>Карандаш: канцелярский, простой....Pencil: stationery....</v>
          </cell>
        </row>
        <row r="24">
          <cell r="A24" t="str">
            <v>460-00098</v>
          </cell>
          <cell r="B24" t="str">
            <v>добавить</v>
          </cell>
          <cell r="C24" t="str">
            <v>ГОХВ</v>
          </cell>
          <cell r="E24" t="str">
            <v>329915.100.000000</v>
          </cell>
          <cell r="F24" t="str">
            <v>Карандаш</v>
          </cell>
          <cell r="G24" t="str">
            <v>простой</v>
          </cell>
          <cell r="H24" t="str">
            <v>ЗЦП</v>
          </cell>
          <cell r="L24">
            <v>471010000</v>
          </cell>
          <cell r="M24" t="str">
            <v>мкр.12, зд.74/1</v>
          </cell>
          <cell r="N24" t="str">
            <v>02.2023</v>
          </cell>
          <cell r="O24" t="str">
            <v>KZ</v>
          </cell>
          <cell r="P24" t="str">
            <v>471010000</v>
          </cell>
          <cell r="Q24" t="str">
            <v>промышленная зона, БМТС АО Каражанбасмунай</v>
          </cell>
          <cell r="R24" t="str">
            <v>DDP</v>
          </cell>
          <cell r="S24" t="str">
            <v>30</v>
          </cell>
          <cell r="T24" t="str">
            <v>Календарные</v>
          </cell>
          <cell r="X24">
            <v>0</v>
          </cell>
          <cell r="Y24">
            <v>0</v>
          </cell>
          <cell r="Z24">
            <v>100</v>
          </cell>
          <cell r="AA24" t="str">
            <v>796 Штука</v>
          </cell>
          <cell r="AB24" t="str">
            <v>С НДС</v>
          </cell>
          <cell r="AC24">
            <v>1427</v>
          </cell>
          <cell r="AD24">
            <v>20.05</v>
          </cell>
          <cell r="AE24">
            <v>28611.350000000002</v>
          </cell>
          <cell r="AF24">
            <v>32044.712000000007</v>
          </cell>
          <cell r="AH24">
            <v>0</v>
          </cell>
          <cell r="AI24">
            <v>0</v>
          </cell>
          <cell r="AJ24" t="str">
            <v>950540000524</v>
          </cell>
          <cell r="AL24" t="str">
            <v>Карандаш: чернографитный, с ластиком....~Pencil: graphite, with rubber....</v>
          </cell>
        </row>
        <row r="25">
          <cell r="A25" t="str">
            <v>460-00273</v>
          </cell>
          <cell r="B25" t="str">
            <v>добавить</v>
          </cell>
          <cell r="C25" t="str">
            <v>ГОХВ</v>
          </cell>
          <cell r="E25" t="str">
            <v>259314.700.000005</v>
          </cell>
          <cell r="F25" t="str">
            <v>Кнопка</v>
          </cell>
          <cell r="G25" t="str">
            <v>канцелярская</v>
          </cell>
          <cell r="H25" t="str">
            <v>ЗЦП</v>
          </cell>
          <cell r="L25">
            <v>471010000</v>
          </cell>
          <cell r="M25" t="str">
            <v>мкр.12, зд.74/1</v>
          </cell>
          <cell r="N25" t="str">
            <v>02.2023</v>
          </cell>
          <cell r="O25" t="str">
            <v>KZ</v>
          </cell>
          <cell r="P25" t="str">
            <v>471010000</v>
          </cell>
          <cell r="Q25" t="str">
            <v>промышленная зона, БМТС АО Каражанбасмунай</v>
          </cell>
          <cell r="R25" t="str">
            <v>DDP</v>
          </cell>
          <cell r="S25" t="str">
            <v>30</v>
          </cell>
          <cell r="T25" t="str">
            <v>Календарные</v>
          </cell>
          <cell r="X25">
            <v>0</v>
          </cell>
          <cell r="Y25">
            <v>0</v>
          </cell>
          <cell r="Z25">
            <v>100</v>
          </cell>
          <cell r="AA25" t="str">
            <v>778 Упаковка</v>
          </cell>
          <cell r="AB25" t="str">
            <v>С НДС</v>
          </cell>
          <cell r="AC25">
            <v>40</v>
          </cell>
          <cell r="AD25">
            <v>70.180000000000007</v>
          </cell>
          <cell r="AE25">
            <v>2807.2000000000003</v>
          </cell>
          <cell r="AF25">
            <v>3144.0640000000008</v>
          </cell>
          <cell r="AH25">
            <v>0</v>
          </cell>
          <cell r="AI25">
            <v>0</v>
          </cell>
          <cell r="AJ25" t="str">
            <v>950540000524</v>
          </cell>
          <cell r="AL25" t="str">
            <v>Кнопка: для доски пробковой....~Pin: for Board-Cork....</v>
          </cell>
        </row>
        <row r="26">
          <cell r="A26" t="str">
            <v>460-00089</v>
          </cell>
          <cell r="B26" t="str">
            <v>добавить</v>
          </cell>
          <cell r="C26" t="str">
            <v>ГОХВ</v>
          </cell>
          <cell r="E26" t="str">
            <v>259314.700.000005</v>
          </cell>
          <cell r="F26" t="str">
            <v>Кнопка</v>
          </cell>
          <cell r="G26" t="str">
            <v>канцелярская</v>
          </cell>
          <cell r="H26" t="str">
            <v>ЗЦП</v>
          </cell>
          <cell r="L26">
            <v>471010000</v>
          </cell>
          <cell r="M26" t="str">
            <v>мкр.12, зд.74/1</v>
          </cell>
          <cell r="N26" t="str">
            <v>02.2023</v>
          </cell>
          <cell r="O26" t="str">
            <v>KZ</v>
          </cell>
          <cell r="P26" t="str">
            <v>471010000</v>
          </cell>
          <cell r="Q26" t="str">
            <v>промышленная зона, БМТС АО Каражанбасмунай</v>
          </cell>
          <cell r="R26" t="str">
            <v>DDP</v>
          </cell>
          <cell r="S26" t="str">
            <v>30</v>
          </cell>
          <cell r="T26" t="str">
            <v>Календарные</v>
          </cell>
          <cell r="X26">
            <v>0</v>
          </cell>
          <cell r="Y26">
            <v>0</v>
          </cell>
          <cell r="Z26">
            <v>100</v>
          </cell>
          <cell r="AA26" t="str">
            <v>778 Упаковка</v>
          </cell>
          <cell r="AB26" t="str">
            <v>С НДС</v>
          </cell>
          <cell r="AC26">
            <v>208</v>
          </cell>
          <cell r="AD26">
            <v>212.5</v>
          </cell>
          <cell r="AE26">
            <v>44200</v>
          </cell>
          <cell r="AF26">
            <v>49504.000000000007</v>
          </cell>
          <cell r="AH26">
            <v>0</v>
          </cell>
          <cell r="AI26">
            <v>0</v>
          </cell>
          <cell r="AJ26" t="str">
            <v>950540000524</v>
          </cell>
          <cell r="AL26" t="str">
            <v>Кнопки: канцелярские, силовые, пластиковые с иголкой....~Pins: stationery, reinforced, plastic with a needle….</v>
          </cell>
        </row>
        <row r="27">
          <cell r="A27" t="str">
            <v>460-00019</v>
          </cell>
          <cell r="B27" t="str">
            <v>добавить</v>
          </cell>
          <cell r="C27" t="str">
            <v>ГОХВ</v>
          </cell>
          <cell r="E27" t="str">
            <v>151212.900.000081</v>
          </cell>
          <cell r="F27" t="str">
            <v>Обложка</v>
          </cell>
          <cell r="G27" t="str">
            <v>из пластмассы</v>
          </cell>
          <cell r="H27" t="str">
            <v>ЗЦП</v>
          </cell>
          <cell r="L27">
            <v>471010000</v>
          </cell>
          <cell r="M27" t="str">
            <v>мкр.12, зд.74/1</v>
          </cell>
          <cell r="N27" t="str">
            <v>02.2023</v>
          </cell>
          <cell r="O27" t="str">
            <v>KZ</v>
          </cell>
          <cell r="P27" t="str">
            <v>471010000</v>
          </cell>
          <cell r="Q27" t="str">
            <v>промышленная зона, БМТС АО Каражанбасмунай</v>
          </cell>
          <cell r="R27" t="str">
            <v>DDP</v>
          </cell>
          <cell r="S27" t="str">
            <v>30</v>
          </cell>
          <cell r="T27" t="str">
            <v>Календарные</v>
          </cell>
          <cell r="X27">
            <v>0</v>
          </cell>
          <cell r="Y27">
            <v>0</v>
          </cell>
          <cell r="Z27">
            <v>100</v>
          </cell>
          <cell r="AA27" t="str">
            <v>796 Штука</v>
          </cell>
          <cell r="AB27" t="str">
            <v>С НДС</v>
          </cell>
          <cell r="AC27">
            <v>1500</v>
          </cell>
          <cell r="AD27">
            <v>90.22</v>
          </cell>
          <cell r="AE27">
            <v>135330</v>
          </cell>
          <cell r="AF27">
            <v>151569.60000000001</v>
          </cell>
          <cell r="AH27">
            <v>0</v>
          </cell>
          <cell r="AI27">
            <v>0</v>
          </cell>
          <cell r="AJ27" t="str">
            <v>950540000524</v>
          </cell>
          <cell r="AL27" t="str">
            <v>Конверт: пластиковый под карточку (бэйдж), 806407-404....~Envelope: plastic  for Card (Badge), 806407-404....</v>
          </cell>
        </row>
        <row r="28">
          <cell r="A28" t="str">
            <v>460-00060</v>
          </cell>
          <cell r="B28" t="str">
            <v>добавить</v>
          </cell>
          <cell r="C28" t="str">
            <v>ГОХВ</v>
          </cell>
          <cell r="E28" t="str">
            <v>329959.900.000067</v>
          </cell>
          <cell r="F28" t="str">
            <v>Штрих-корректор</v>
          </cell>
          <cell r="G28" t="str">
            <v>канцелярский</v>
          </cell>
          <cell r="H28" t="str">
            <v>ЗЦП</v>
          </cell>
          <cell r="L28">
            <v>471010000</v>
          </cell>
          <cell r="M28" t="str">
            <v>мкр.12, зд.74/1</v>
          </cell>
          <cell r="N28" t="str">
            <v>02.2023</v>
          </cell>
          <cell r="O28" t="str">
            <v>KZ</v>
          </cell>
          <cell r="P28" t="str">
            <v>471010000</v>
          </cell>
          <cell r="Q28" t="str">
            <v>промышленная зона, БМТС АО Каражанбасмунай</v>
          </cell>
          <cell r="R28" t="str">
            <v>DDP</v>
          </cell>
          <cell r="S28" t="str">
            <v>30</v>
          </cell>
          <cell r="T28" t="str">
            <v>Календарные</v>
          </cell>
          <cell r="X28">
            <v>0</v>
          </cell>
          <cell r="Y28">
            <v>0</v>
          </cell>
          <cell r="Z28">
            <v>100</v>
          </cell>
          <cell r="AA28" t="str">
            <v>796 Штука</v>
          </cell>
          <cell r="AB28" t="str">
            <v>С НДС</v>
          </cell>
          <cell r="AC28">
            <v>1344</v>
          </cell>
          <cell r="AD28">
            <v>200.89</v>
          </cell>
          <cell r="AE28">
            <v>269996.15999999997</v>
          </cell>
          <cell r="AF28">
            <v>302395.69919999997</v>
          </cell>
          <cell r="AH28">
            <v>0</v>
          </cell>
          <cell r="AI28">
            <v>0</v>
          </cell>
          <cell r="AJ28" t="str">
            <v>950540000524</v>
          </cell>
          <cell r="AL28" t="str">
            <v>Корректор: штрих, применяется для корректировки всех типов документов, включая бумагу для факсов, подходит для исправления всех видов чернил, ложится ровным гладким слоем, создает непрозрачное покрытие, быстросохнущая основа, вид кисточки - ворс, объём - 20 мл....~Correction: fluid....</v>
          </cell>
        </row>
        <row r="29">
          <cell r="A29" t="str">
            <v>460-00275</v>
          </cell>
          <cell r="B29" t="str">
            <v>добавить</v>
          </cell>
          <cell r="C29" t="str">
            <v>ГОХВ</v>
          </cell>
          <cell r="E29" t="str">
            <v>221973.210.000000</v>
          </cell>
          <cell r="F29" t="str">
            <v>Ластик</v>
          </cell>
          <cell r="G29" t="str">
            <v>мягкий</v>
          </cell>
          <cell r="H29" t="str">
            <v>ЗЦП</v>
          </cell>
          <cell r="L29">
            <v>471010000</v>
          </cell>
          <cell r="M29" t="str">
            <v>мкр.12, зд.74/1</v>
          </cell>
          <cell r="N29" t="str">
            <v>02.2023</v>
          </cell>
          <cell r="O29" t="str">
            <v>KZ</v>
          </cell>
          <cell r="P29" t="str">
            <v>471010000</v>
          </cell>
          <cell r="Q29" t="str">
            <v>промышленная зона, БМТС АО Каражанбасмунай</v>
          </cell>
          <cell r="R29" t="str">
            <v>DDP</v>
          </cell>
          <cell r="S29" t="str">
            <v>30</v>
          </cell>
          <cell r="T29" t="str">
            <v>Календарные</v>
          </cell>
          <cell r="X29">
            <v>0</v>
          </cell>
          <cell r="Y29">
            <v>0</v>
          </cell>
          <cell r="Z29">
            <v>100</v>
          </cell>
          <cell r="AA29" t="str">
            <v>796 Штука</v>
          </cell>
          <cell r="AB29" t="str">
            <v>С НДС</v>
          </cell>
          <cell r="AC29">
            <v>340</v>
          </cell>
          <cell r="AD29">
            <v>30</v>
          </cell>
          <cell r="AE29">
            <v>10200</v>
          </cell>
          <cell r="AF29">
            <v>11424.000000000002</v>
          </cell>
          <cell r="AH29">
            <v>0</v>
          </cell>
          <cell r="AI29">
            <v>0</v>
          </cell>
          <cell r="AJ29" t="str">
            <v>950540000524</v>
          </cell>
          <cell r="AL29" t="str">
            <v>Ластик канцелярский, для удаления графитовых и чернильных надписей, с добавлением натурального каучука....Eraser: stationery....</v>
          </cell>
        </row>
        <row r="30">
          <cell r="A30" t="str">
            <v>460-00177</v>
          </cell>
          <cell r="B30" t="str">
            <v>добавить</v>
          </cell>
          <cell r="C30" t="str">
            <v>ГОХВ</v>
          </cell>
          <cell r="E30" t="str">
            <v>257111.500.000001</v>
          </cell>
          <cell r="F30" t="str">
            <v>Лезвие</v>
          </cell>
          <cell r="G30" t="str">
            <v>для канцелярского ножа</v>
          </cell>
          <cell r="H30" t="str">
            <v>ЗЦП</v>
          </cell>
          <cell r="L30">
            <v>471010000</v>
          </cell>
          <cell r="M30" t="str">
            <v>мкр.12, зд.74/1</v>
          </cell>
          <cell r="N30" t="str">
            <v>02.2023</v>
          </cell>
          <cell r="O30" t="str">
            <v>KZ</v>
          </cell>
          <cell r="P30" t="str">
            <v>471010000</v>
          </cell>
          <cell r="Q30" t="str">
            <v>промышленная зона, БМТС АО Каражанбасмунай</v>
          </cell>
          <cell r="R30" t="str">
            <v>DDP</v>
          </cell>
          <cell r="S30" t="str">
            <v>30</v>
          </cell>
          <cell r="T30" t="str">
            <v>Календарные</v>
          </cell>
          <cell r="X30">
            <v>0</v>
          </cell>
          <cell r="Y30">
            <v>0</v>
          </cell>
          <cell r="Z30">
            <v>100</v>
          </cell>
          <cell r="AA30" t="str">
            <v>796 Штука</v>
          </cell>
          <cell r="AB30" t="str">
            <v>С НДС</v>
          </cell>
          <cell r="AC30">
            <v>144</v>
          </cell>
          <cell r="AD30">
            <v>137.5</v>
          </cell>
          <cell r="AE30">
            <v>19800</v>
          </cell>
          <cell r="AF30">
            <v>22176.000000000004</v>
          </cell>
          <cell r="AH30">
            <v>0</v>
          </cell>
          <cell r="AI30">
            <v>0</v>
          </cell>
          <cell r="AJ30" t="str">
            <v>950540000524</v>
          </cell>
          <cell r="AL30" t="str">
            <v>Лезвие: сменное, канцелярского ножа, ширина 18мм, стальное....Blade: replaceable, оffice knife, width 18mm, steel....</v>
          </cell>
        </row>
        <row r="31">
          <cell r="A31" t="str">
            <v>460-00027</v>
          </cell>
          <cell r="B31" t="str">
            <v>добавить</v>
          </cell>
          <cell r="C31" t="str">
            <v>ГОХВ</v>
          </cell>
          <cell r="E31" t="str">
            <v>265132.500.000000</v>
          </cell>
          <cell r="F31" t="str">
            <v>Линейка</v>
          </cell>
          <cell r="G31" t="str">
            <v>измерительная</v>
          </cell>
          <cell r="H31" t="str">
            <v>ЗЦП</v>
          </cell>
          <cell r="L31">
            <v>471010000</v>
          </cell>
          <cell r="M31" t="str">
            <v>мкр.12, зд.74/1</v>
          </cell>
          <cell r="N31" t="str">
            <v>02.2023</v>
          </cell>
          <cell r="O31" t="str">
            <v>KZ</v>
          </cell>
          <cell r="P31" t="str">
            <v>471010000</v>
          </cell>
          <cell r="Q31" t="str">
            <v>промышленная зона, БМТС АО Каражанбасмунай</v>
          </cell>
          <cell r="R31" t="str">
            <v>DDP</v>
          </cell>
          <cell r="S31" t="str">
            <v>30</v>
          </cell>
          <cell r="T31" t="str">
            <v>Календарные</v>
          </cell>
          <cell r="X31">
            <v>0</v>
          </cell>
          <cell r="Y31">
            <v>0</v>
          </cell>
          <cell r="Z31">
            <v>100</v>
          </cell>
          <cell r="AA31" t="str">
            <v>796 Штука</v>
          </cell>
          <cell r="AB31" t="str">
            <v>С НДС</v>
          </cell>
          <cell r="AC31">
            <v>374</v>
          </cell>
          <cell r="AD31">
            <v>85.02</v>
          </cell>
          <cell r="AE31">
            <v>31797.48</v>
          </cell>
          <cell r="AF31">
            <v>35613.177600000003</v>
          </cell>
          <cell r="AH31">
            <v>0</v>
          </cell>
          <cell r="AI31">
            <v>0</v>
          </cell>
          <cell r="AJ31" t="str">
            <v>950540000524</v>
          </cell>
          <cell r="AL31" t="str">
            <v>Линейка: канцелярская, обладает четкой миллиметровой шкалой делений, способ нанесения шкалы - тампопечать, удобна для измерения длины и черчения, устойчива к деформациям. Изготовлена из полистирола, длина не менее 30 см....~Ruler: stationery...</v>
          </cell>
        </row>
        <row r="32">
          <cell r="A32" t="str">
            <v>460-00173</v>
          </cell>
          <cell r="B32" t="str">
            <v>добавить</v>
          </cell>
          <cell r="C32" t="str">
            <v>ГОХВ</v>
          </cell>
          <cell r="E32" t="str">
            <v>265132.500.000000</v>
          </cell>
          <cell r="F32" t="str">
            <v>Линейка</v>
          </cell>
          <cell r="G32" t="str">
            <v>измерительная</v>
          </cell>
          <cell r="H32" t="str">
            <v>ЗЦП</v>
          </cell>
          <cell r="L32">
            <v>471010000</v>
          </cell>
          <cell r="M32" t="str">
            <v>мкр.12, зд.74/1</v>
          </cell>
          <cell r="N32" t="str">
            <v>02.2023</v>
          </cell>
          <cell r="O32" t="str">
            <v>KZ</v>
          </cell>
          <cell r="P32" t="str">
            <v>471010000</v>
          </cell>
          <cell r="Q32" t="str">
            <v>промышленная зона, БМТС АО Каражанбасмунай</v>
          </cell>
          <cell r="R32" t="str">
            <v>DDP</v>
          </cell>
          <cell r="S32" t="str">
            <v>30</v>
          </cell>
          <cell r="T32" t="str">
            <v>Календарные</v>
          </cell>
          <cell r="X32">
            <v>0</v>
          </cell>
          <cell r="Y32">
            <v>0</v>
          </cell>
          <cell r="Z32">
            <v>100</v>
          </cell>
          <cell r="AA32" t="str">
            <v>796 Штука</v>
          </cell>
          <cell r="AB32" t="str">
            <v>С НДС</v>
          </cell>
          <cell r="AC32">
            <v>40</v>
          </cell>
          <cell r="AD32">
            <v>806</v>
          </cell>
          <cell r="AE32">
            <v>32240</v>
          </cell>
          <cell r="AF32">
            <v>36108.800000000003</v>
          </cell>
          <cell r="AH32">
            <v>0</v>
          </cell>
          <cell r="AI32">
            <v>0</v>
          </cell>
          <cell r="AJ32" t="str">
            <v>950540000524</v>
          </cell>
          <cell r="AL32" t="str">
            <v>Линейка: металлическая, обладает четкой миллиметровой шкалой делений, длина 100см....~Ruler: metal: long....</v>
          </cell>
        </row>
        <row r="33">
          <cell r="A33" t="str">
            <v>460-00081</v>
          </cell>
          <cell r="B33" t="str">
            <v>добавить</v>
          </cell>
          <cell r="C33" t="str">
            <v>ГОХВ</v>
          </cell>
          <cell r="E33" t="str">
            <v>222925.900.000011</v>
          </cell>
          <cell r="F33" t="str">
            <v>Разделитель</v>
          </cell>
          <cell r="G33" t="str">
            <v>пластиковый, цифровой</v>
          </cell>
          <cell r="H33" t="str">
            <v>ЗЦП</v>
          </cell>
          <cell r="L33">
            <v>471010000</v>
          </cell>
          <cell r="M33" t="str">
            <v>мкр.12, зд.74/1</v>
          </cell>
          <cell r="N33" t="str">
            <v>02.2023</v>
          </cell>
          <cell r="O33" t="str">
            <v>KZ</v>
          </cell>
          <cell r="P33" t="str">
            <v>471010000</v>
          </cell>
          <cell r="Q33" t="str">
            <v>промышленная зона, БМТС АО Каражанбасмунай</v>
          </cell>
          <cell r="R33" t="str">
            <v>DDP</v>
          </cell>
          <cell r="S33" t="str">
            <v>30</v>
          </cell>
          <cell r="T33" t="str">
            <v>Календарные</v>
          </cell>
          <cell r="X33">
            <v>0</v>
          </cell>
          <cell r="Y33">
            <v>0</v>
          </cell>
          <cell r="Z33">
            <v>100</v>
          </cell>
          <cell r="AA33" t="str">
            <v>778 Упаковка</v>
          </cell>
          <cell r="AB33" t="str">
            <v>С НДС</v>
          </cell>
          <cell r="AC33">
            <v>31</v>
          </cell>
          <cell r="AD33">
            <v>322.64999999999998</v>
          </cell>
          <cell r="AE33">
            <v>10002.15</v>
          </cell>
          <cell r="AF33">
            <v>11202.408000000001</v>
          </cell>
          <cell r="AH33">
            <v>0</v>
          </cell>
          <cell r="AI33">
            <v>0</v>
          </cell>
          <cell r="AJ33" t="str">
            <v>950540000524</v>
          </cell>
          <cell r="AL33" t="str">
            <v>Лист: разделитель, пластиковый, цифровой 1-20, формат А4 из высококачественного полипропилена, снабжены универсальной пластиковой перфорацией, совместимой со всеми видами кольцевых и арочных механизмов архивных накопителей (папок). Используются для разделения документов внутри папок.~Divider: numeric....</v>
          </cell>
        </row>
        <row r="34">
          <cell r="A34" t="str">
            <v>460-00068</v>
          </cell>
          <cell r="B34" t="str">
            <v>добавить</v>
          </cell>
          <cell r="C34" t="str">
            <v>ГОХВ</v>
          </cell>
          <cell r="E34" t="str">
            <v>222929.900.000142</v>
          </cell>
          <cell r="F34" t="str">
            <v>Лоток</v>
          </cell>
          <cell r="G34" t="str">
            <v>канцелярский, пластмассовый</v>
          </cell>
          <cell r="H34" t="str">
            <v>ЗЦП</v>
          </cell>
          <cell r="L34">
            <v>471010000</v>
          </cell>
          <cell r="M34" t="str">
            <v>мкр.12, зд.74/1</v>
          </cell>
          <cell r="N34" t="str">
            <v>02.2023</v>
          </cell>
          <cell r="O34" t="str">
            <v>KZ</v>
          </cell>
          <cell r="P34" t="str">
            <v>471010000</v>
          </cell>
          <cell r="Q34" t="str">
            <v>промышленная зона, БМТС АО Каражанбасмунай</v>
          </cell>
          <cell r="R34" t="str">
            <v>DDP</v>
          </cell>
          <cell r="S34" t="str">
            <v>30</v>
          </cell>
          <cell r="T34" t="str">
            <v>Календарные</v>
          </cell>
          <cell r="X34">
            <v>0</v>
          </cell>
          <cell r="Y34">
            <v>0</v>
          </cell>
          <cell r="Z34">
            <v>100</v>
          </cell>
          <cell r="AA34" t="str">
            <v>796 Штука</v>
          </cell>
          <cell r="AB34" t="str">
            <v>С НДС</v>
          </cell>
          <cell r="AC34">
            <v>30</v>
          </cell>
          <cell r="AD34">
            <v>971.65</v>
          </cell>
          <cell r="AE34">
            <v>29149.5</v>
          </cell>
          <cell r="AF34">
            <v>32647.440000000002</v>
          </cell>
          <cell r="AH34">
            <v>0</v>
          </cell>
          <cell r="AI34">
            <v>0</v>
          </cell>
          <cell r="AJ34" t="str">
            <v>950540000524</v>
          </cell>
          <cell r="AL34" t="str">
            <v>Лоток: для бумаги формата А4  вертикальный разных цветов, 3-секционный, изготовлен из высококачественного полистирола, может крепиться на вертикальных плоскостях.....Tray: for papers, vertical, 3 sections....</v>
          </cell>
        </row>
        <row r="35">
          <cell r="A35" t="str">
            <v>460-00108</v>
          </cell>
          <cell r="B35" t="str">
            <v>добавить</v>
          </cell>
          <cell r="C35" t="str">
            <v>ГОХВ</v>
          </cell>
          <cell r="E35" t="str">
            <v>222929.900.000142</v>
          </cell>
          <cell r="F35" t="str">
            <v>Лоток</v>
          </cell>
          <cell r="G35" t="str">
            <v>канцелярский, пластмассовый</v>
          </cell>
          <cell r="H35" t="str">
            <v>ЗЦП</v>
          </cell>
          <cell r="L35">
            <v>471010000</v>
          </cell>
          <cell r="M35" t="str">
            <v>мкр.12, зд.74/1</v>
          </cell>
          <cell r="N35" t="str">
            <v>02.2023</v>
          </cell>
          <cell r="O35" t="str">
            <v>KZ</v>
          </cell>
          <cell r="P35" t="str">
            <v>471010000</v>
          </cell>
          <cell r="Q35" t="str">
            <v>промышленная зона, БМТС АО Каражанбасмунай</v>
          </cell>
          <cell r="R35" t="str">
            <v>DDP</v>
          </cell>
          <cell r="S35" t="str">
            <v>30</v>
          </cell>
          <cell r="T35" t="str">
            <v>Календарные</v>
          </cell>
          <cell r="X35">
            <v>0</v>
          </cell>
          <cell r="Y35">
            <v>0</v>
          </cell>
          <cell r="Z35">
            <v>100</v>
          </cell>
          <cell r="AA35" t="str">
            <v>796 Штука</v>
          </cell>
          <cell r="AB35" t="str">
            <v>С НДС</v>
          </cell>
          <cell r="AC35">
            <v>34</v>
          </cell>
          <cell r="AD35">
            <v>1713</v>
          </cell>
          <cell r="AE35">
            <v>58242</v>
          </cell>
          <cell r="AF35">
            <v>65231.040000000008</v>
          </cell>
          <cell r="AH35">
            <v>0</v>
          </cell>
          <cell r="AI35">
            <v>0</v>
          </cell>
          <cell r="AJ35" t="str">
            <v>950540000524</v>
          </cell>
          <cell r="AL35" t="str">
            <v>Лоток: для бумаги формата А4 разных цветов, горизонтальный, 3-секционный, пластиковый прозрачный, устанавливаются друг на друга....Tray: for papers, horizontal, 3 sections....</v>
          </cell>
        </row>
        <row r="36">
          <cell r="A36" t="str">
            <v>460-00230</v>
          </cell>
          <cell r="B36" t="str">
            <v>добавить</v>
          </cell>
          <cell r="C36" t="str">
            <v>ГОХВ</v>
          </cell>
          <cell r="E36" t="str">
            <v>329959.900.000010</v>
          </cell>
          <cell r="F36" t="str">
            <v>Магнит</v>
          </cell>
          <cell r="G36" t="str">
            <v>для доски</v>
          </cell>
          <cell r="H36" t="str">
            <v>ЗЦП</v>
          </cell>
          <cell r="L36">
            <v>471010000</v>
          </cell>
          <cell r="M36" t="str">
            <v>мкр.12, зд.74/1</v>
          </cell>
          <cell r="N36" t="str">
            <v>02.2023</v>
          </cell>
          <cell r="O36" t="str">
            <v>KZ</v>
          </cell>
          <cell r="P36" t="str">
            <v>471010000</v>
          </cell>
          <cell r="Q36" t="str">
            <v>промышленная зона, БМТС АО Каражанбасмунай</v>
          </cell>
          <cell r="R36" t="str">
            <v>DDP</v>
          </cell>
          <cell r="S36" t="str">
            <v>30</v>
          </cell>
          <cell r="T36" t="str">
            <v>Календарные</v>
          </cell>
          <cell r="X36">
            <v>0</v>
          </cell>
          <cell r="Y36">
            <v>0</v>
          </cell>
          <cell r="Z36">
            <v>100</v>
          </cell>
          <cell r="AA36" t="str">
            <v>778 Упаковка</v>
          </cell>
          <cell r="AB36" t="str">
            <v>С НДС</v>
          </cell>
          <cell r="AC36">
            <v>98</v>
          </cell>
          <cell r="AD36">
            <v>224.24</v>
          </cell>
          <cell r="AE36">
            <v>21975.52</v>
          </cell>
          <cell r="AF36">
            <v>24612.582400000003</v>
          </cell>
          <cell r="AH36">
            <v>0</v>
          </cell>
          <cell r="AI36">
            <v>0</v>
          </cell>
          <cell r="AJ36" t="str">
            <v>950540000524</v>
          </cell>
          <cell r="AL36" t="str">
            <v>Магнит: набор, Д=30мм, 8шт, 4 цвета, ассорти....~Magnet: set, D=30mm, 8pcs, 4 colors, assorted....</v>
          </cell>
        </row>
        <row r="37">
          <cell r="A37" t="str">
            <v>460-00084</v>
          </cell>
          <cell r="B37" t="str">
            <v>добавить</v>
          </cell>
          <cell r="C37" t="str">
            <v>ГОХВ</v>
          </cell>
          <cell r="E37" t="str">
            <v>329959.900.000010</v>
          </cell>
          <cell r="F37" t="str">
            <v>Магнит</v>
          </cell>
          <cell r="G37" t="str">
            <v>для доски</v>
          </cell>
          <cell r="H37" t="str">
            <v>ЗЦП</v>
          </cell>
          <cell r="L37">
            <v>471010000</v>
          </cell>
          <cell r="M37" t="str">
            <v>мкр.12, зд.74/1</v>
          </cell>
          <cell r="N37" t="str">
            <v>02.2023</v>
          </cell>
          <cell r="O37" t="str">
            <v>KZ</v>
          </cell>
          <cell r="P37" t="str">
            <v>471010000</v>
          </cell>
          <cell r="Q37" t="str">
            <v>промышленная зона, БМТС АО Каражанбасмунай</v>
          </cell>
          <cell r="R37" t="str">
            <v>DDP</v>
          </cell>
          <cell r="S37" t="str">
            <v>30</v>
          </cell>
          <cell r="T37" t="str">
            <v>Календарные</v>
          </cell>
          <cell r="X37">
            <v>0</v>
          </cell>
          <cell r="Y37">
            <v>0</v>
          </cell>
          <cell r="Z37">
            <v>100</v>
          </cell>
          <cell r="AA37" t="str">
            <v>778 Упаковка</v>
          </cell>
          <cell r="AB37" t="str">
            <v>С НДС</v>
          </cell>
          <cell r="AC37">
            <v>10</v>
          </cell>
          <cell r="AD37">
            <v>198</v>
          </cell>
          <cell r="AE37">
            <v>1980</v>
          </cell>
          <cell r="AF37">
            <v>2217.6000000000004</v>
          </cell>
          <cell r="AH37">
            <v>0</v>
          </cell>
          <cell r="AI37">
            <v>0</v>
          </cell>
          <cell r="AJ37" t="str">
            <v>950540000524</v>
          </cell>
          <cell r="AL37" t="str">
            <v>Магнит: предназначены для размещения информации на магнитно-маркерных досках, материал пластиковый корпус, количество в коробке не менее 6шт...~Magnet: for whiteboard....</v>
          </cell>
        </row>
        <row r="38">
          <cell r="A38" t="str">
            <v>460-00149</v>
          </cell>
          <cell r="B38" t="str">
            <v>добавить</v>
          </cell>
          <cell r="C38" t="str">
            <v>ГОХВ</v>
          </cell>
          <cell r="E38" t="str">
            <v>289911.900.000005</v>
          </cell>
          <cell r="F38" t="str">
            <v>Брошюровщик</v>
          </cell>
          <cell r="G38" t="str">
            <v>перфорация свыше 100 листов</v>
          </cell>
          <cell r="H38" t="str">
            <v>ЗЦП</v>
          </cell>
          <cell r="L38">
            <v>471010000</v>
          </cell>
          <cell r="M38" t="str">
            <v>мкр.12, зд.74/1</v>
          </cell>
          <cell r="N38" t="str">
            <v>02.2023</v>
          </cell>
          <cell r="O38" t="str">
            <v>KZ</v>
          </cell>
          <cell r="P38" t="str">
            <v>471010000</v>
          </cell>
          <cell r="Q38" t="str">
            <v>промышленная зона, БМТС АО Каражанбасмунай</v>
          </cell>
          <cell r="R38" t="str">
            <v>DDP</v>
          </cell>
          <cell r="S38" t="str">
            <v>30</v>
          </cell>
          <cell r="T38" t="str">
            <v>Календарные</v>
          </cell>
          <cell r="X38">
            <v>0</v>
          </cell>
          <cell r="Y38">
            <v>0</v>
          </cell>
          <cell r="Z38">
            <v>100</v>
          </cell>
          <cell r="AA38" t="str">
            <v>796 Штука</v>
          </cell>
          <cell r="AB38" t="str">
            <v>С НДС</v>
          </cell>
          <cell r="AC38">
            <v>5</v>
          </cell>
          <cell r="AD38">
            <v>61607.14</v>
          </cell>
          <cell r="AE38">
            <v>308035.7</v>
          </cell>
          <cell r="AF38">
            <v>344999.98400000005</v>
          </cell>
          <cell r="AH38">
            <v>0</v>
          </cell>
          <cell r="AI38">
            <v>0</v>
          </cell>
          <cell r="AJ38" t="str">
            <v>950540000524</v>
          </cell>
          <cell r="AL38" t="str">
            <v>Машинка: переплетная, ручной привод, диаметр пружины до 38мм, формат до А4, толщ. перепл. до 300 листов, мощность дырокола 10 листов, модель Docubind P100....Machine: binder, manual, max. spring diameter 38mm, format A4, binding thickness 300 sheets, punch power 10 sheets, model Docubind P100....</v>
          </cell>
        </row>
        <row r="39">
          <cell r="A39" t="str">
            <v>460-00229</v>
          </cell>
          <cell r="B39" t="str">
            <v>добавить</v>
          </cell>
          <cell r="C39" t="str">
            <v>ГОХВ</v>
          </cell>
          <cell r="E39" t="str">
            <v>222929.900.000142</v>
          </cell>
          <cell r="F39" t="str">
            <v>Лоток</v>
          </cell>
          <cell r="G39" t="str">
            <v>канцелярский, пластмассовый</v>
          </cell>
          <cell r="H39" t="str">
            <v>ЗЦП</v>
          </cell>
          <cell r="L39">
            <v>471010000</v>
          </cell>
          <cell r="M39" t="str">
            <v>мкр.12, зд.74/1</v>
          </cell>
          <cell r="N39" t="str">
            <v>02.2023</v>
          </cell>
          <cell r="O39" t="str">
            <v>KZ</v>
          </cell>
          <cell r="P39" t="str">
            <v>471010000</v>
          </cell>
          <cell r="Q39" t="str">
            <v>промышленная зона, БМТС АО Каражанбасмунай</v>
          </cell>
          <cell r="R39" t="str">
            <v>DDP</v>
          </cell>
          <cell r="S39" t="str">
            <v>30</v>
          </cell>
          <cell r="T39" t="str">
            <v>Календарные</v>
          </cell>
          <cell r="X39">
            <v>0</v>
          </cell>
          <cell r="Y39">
            <v>0</v>
          </cell>
          <cell r="Z39">
            <v>100</v>
          </cell>
          <cell r="AA39" t="str">
            <v>796 Штука</v>
          </cell>
          <cell r="AB39" t="str">
            <v>С НДС</v>
          </cell>
          <cell r="AC39">
            <v>10</v>
          </cell>
          <cell r="AD39">
            <v>1713</v>
          </cell>
          <cell r="AE39">
            <v>17130</v>
          </cell>
          <cell r="AF39">
            <v>19185.600000000002</v>
          </cell>
          <cell r="AH39">
            <v>0</v>
          </cell>
          <cell r="AI39">
            <v>0</v>
          </cell>
          <cell r="AJ39" t="str">
            <v>950540000524</v>
          </cell>
          <cell r="AL39" t="str">
            <v>Набор: лотков, 3-х уровневый, ЛТ112, горизонтальный, на металлических стержнях....~Set: tray, 3-level, LT112, horizontal, metal rods....</v>
          </cell>
        </row>
        <row r="40">
          <cell r="A40" t="str">
            <v>460-00022</v>
          </cell>
          <cell r="B40" t="str">
            <v>добавить</v>
          </cell>
          <cell r="C40" t="str">
            <v>ГОХВ</v>
          </cell>
          <cell r="E40" t="str">
            <v>257111.390.000003</v>
          </cell>
          <cell r="F40" t="str">
            <v>Нож</v>
          </cell>
          <cell r="G40" t="str">
            <v>канцелярский</v>
          </cell>
          <cell r="H40" t="str">
            <v>ЗЦП</v>
          </cell>
          <cell r="L40">
            <v>471010000</v>
          </cell>
          <cell r="M40" t="str">
            <v>мкр.12, зд.74/1</v>
          </cell>
          <cell r="N40" t="str">
            <v>02.2023</v>
          </cell>
          <cell r="O40" t="str">
            <v>KZ</v>
          </cell>
          <cell r="P40" t="str">
            <v>471010000</v>
          </cell>
          <cell r="Q40" t="str">
            <v>промышленная зона, БМТС АО Каражанбасмунай</v>
          </cell>
          <cell r="R40" t="str">
            <v>DDP</v>
          </cell>
          <cell r="S40" t="str">
            <v>30</v>
          </cell>
          <cell r="T40" t="str">
            <v>Календарные</v>
          </cell>
          <cell r="X40">
            <v>0</v>
          </cell>
          <cell r="Y40">
            <v>0</v>
          </cell>
          <cell r="Z40">
            <v>100</v>
          </cell>
          <cell r="AA40" t="str">
            <v>796 Штука</v>
          </cell>
          <cell r="AB40" t="str">
            <v>С НДС</v>
          </cell>
          <cell r="AC40">
            <v>31</v>
          </cell>
          <cell r="AD40">
            <v>1234</v>
          </cell>
          <cell r="AE40">
            <v>38254</v>
          </cell>
          <cell r="AF40">
            <v>42844.480000000003</v>
          </cell>
          <cell r="AH40">
            <v>0</v>
          </cell>
          <cell r="AI40">
            <v>0</v>
          </cell>
          <cell r="AJ40" t="str">
            <v>950540000524</v>
          </cell>
          <cell r="AL40" t="str">
            <v>Нож: канцелярский, для бумаги, длина корпуса не менее 10см, ширина лезвия 16мм, корпус из цветного пластика, система блокировки лезвия...~Knife: utility, OLFA PA227, Redirack catalogue....</v>
          </cell>
        </row>
        <row r="41">
          <cell r="A41" t="str">
            <v>460-00071</v>
          </cell>
          <cell r="B41" t="str">
            <v>добавить</v>
          </cell>
          <cell r="C41" t="str">
            <v>ГОХВ</v>
          </cell>
          <cell r="E41" t="str">
            <v>257111.390.000003</v>
          </cell>
          <cell r="F41" t="str">
            <v>Нож</v>
          </cell>
          <cell r="G41" t="str">
            <v>канцелярский</v>
          </cell>
          <cell r="H41" t="str">
            <v>ЗЦП</v>
          </cell>
          <cell r="L41">
            <v>471010000</v>
          </cell>
          <cell r="M41" t="str">
            <v>мкр.12, зд.74/1</v>
          </cell>
          <cell r="N41" t="str">
            <v>02.2023</v>
          </cell>
          <cell r="O41" t="str">
            <v>KZ</v>
          </cell>
          <cell r="P41" t="str">
            <v>471010000</v>
          </cell>
          <cell r="Q41" t="str">
            <v>промышленная зона, БМТС АО Каражанбасмунай</v>
          </cell>
          <cell r="R41" t="str">
            <v>DDP</v>
          </cell>
          <cell r="S41" t="str">
            <v>30</v>
          </cell>
          <cell r="T41" t="str">
            <v>Календарные</v>
          </cell>
          <cell r="X41">
            <v>0</v>
          </cell>
          <cell r="Y41">
            <v>0</v>
          </cell>
          <cell r="Z41">
            <v>100</v>
          </cell>
          <cell r="AA41" t="str">
            <v>796 Штука</v>
          </cell>
          <cell r="AB41" t="str">
            <v>С НДС</v>
          </cell>
          <cell r="AC41">
            <v>576</v>
          </cell>
          <cell r="AD41">
            <v>178.2</v>
          </cell>
          <cell r="AE41">
            <v>102643.2</v>
          </cell>
          <cell r="AF41">
            <v>114960.38400000001</v>
          </cell>
          <cell r="AH41">
            <v>0</v>
          </cell>
          <cell r="AI41">
            <v>0</v>
          </cell>
          <cell r="AJ41" t="str">
            <v>950540000524</v>
          </cell>
          <cell r="AL41" t="str">
            <v>Нож: канцелярский, для бумаги, длина корпуса не менее 13см, ширина лезвия 18мм, корпус из цветного пластика, система блокировки лезвия....Knife: stationery, for paper....</v>
          </cell>
        </row>
        <row r="42">
          <cell r="A42" t="str">
            <v>460-00032</v>
          </cell>
          <cell r="B42" t="str">
            <v>добавить</v>
          </cell>
          <cell r="C42" t="str">
            <v>ГОХВ</v>
          </cell>
          <cell r="E42" t="str">
            <v>257111.910.000001</v>
          </cell>
          <cell r="F42" t="str">
            <v>Ножницы</v>
          </cell>
          <cell r="G42" t="str">
            <v>канцелярские</v>
          </cell>
          <cell r="H42" t="str">
            <v>ЗЦП</v>
          </cell>
          <cell r="L42">
            <v>471010000</v>
          </cell>
          <cell r="M42" t="str">
            <v>мкр.12, зд.74/1</v>
          </cell>
          <cell r="N42" t="str">
            <v>02.2023</v>
          </cell>
          <cell r="O42" t="str">
            <v>KZ</v>
          </cell>
          <cell r="P42" t="str">
            <v>471010000</v>
          </cell>
          <cell r="Q42" t="str">
            <v>промышленная зона, БМТС АО Каражанбасмунай</v>
          </cell>
          <cell r="R42" t="str">
            <v>DDP</v>
          </cell>
          <cell r="S42" t="str">
            <v>30</v>
          </cell>
          <cell r="T42" t="str">
            <v>Календарные</v>
          </cell>
          <cell r="X42">
            <v>0</v>
          </cell>
          <cell r="Y42">
            <v>0</v>
          </cell>
          <cell r="Z42">
            <v>100</v>
          </cell>
          <cell r="AA42" t="str">
            <v>796 Штука</v>
          </cell>
          <cell r="AB42" t="str">
            <v>С НДС</v>
          </cell>
          <cell r="AC42">
            <v>288</v>
          </cell>
          <cell r="AD42">
            <v>169</v>
          </cell>
          <cell r="AE42">
            <v>48672</v>
          </cell>
          <cell r="AF42">
            <v>54512.640000000007</v>
          </cell>
          <cell r="AH42">
            <v>0</v>
          </cell>
          <cell r="AI42">
            <v>0</v>
          </cell>
          <cell r="AJ42" t="str">
            <v>950540000524</v>
          </cell>
          <cell r="AL42" t="str">
            <v>Ножницы: канцелярские, для бумаги....~Scissors: stationery, for paper....</v>
          </cell>
        </row>
        <row r="43">
          <cell r="A43" t="str">
            <v>460-00251</v>
          </cell>
          <cell r="B43" t="str">
            <v>добавить</v>
          </cell>
          <cell r="C43" t="str">
            <v>ГОХВ</v>
          </cell>
          <cell r="E43" t="str">
            <v>222925.700.000034</v>
          </cell>
          <cell r="F43" t="str">
            <v>Обложка</v>
          </cell>
          <cell r="G43" t="str">
            <v>для переплета, формат А3</v>
          </cell>
          <cell r="H43" t="str">
            <v>ЗЦП</v>
          </cell>
          <cell r="L43">
            <v>471010000</v>
          </cell>
          <cell r="M43" t="str">
            <v>мкр.12, зд.74/1</v>
          </cell>
          <cell r="N43" t="str">
            <v>02.2023</v>
          </cell>
          <cell r="O43" t="str">
            <v>KZ</v>
          </cell>
          <cell r="P43" t="str">
            <v>471010000</v>
          </cell>
          <cell r="Q43" t="str">
            <v>промышленная зона, БМТС АО Каражанбасмунай</v>
          </cell>
          <cell r="R43" t="str">
            <v>DDP</v>
          </cell>
          <cell r="S43" t="str">
            <v>30</v>
          </cell>
          <cell r="T43" t="str">
            <v>Календарные</v>
          </cell>
          <cell r="X43">
            <v>0</v>
          </cell>
          <cell r="Y43">
            <v>0</v>
          </cell>
          <cell r="Z43">
            <v>100</v>
          </cell>
          <cell r="AA43" t="str">
            <v>796 Штука</v>
          </cell>
          <cell r="AB43" t="str">
            <v>С НДС</v>
          </cell>
          <cell r="AC43">
            <v>20</v>
          </cell>
          <cell r="AD43">
            <v>82.5</v>
          </cell>
          <cell r="AE43">
            <v>1650</v>
          </cell>
          <cell r="AF43">
            <v>1848.0000000000002</v>
          </cell>
          <cell r="AH43">
            <v>0</v>
          </cell>
          <cell r="AI43">
            <v>0</v>
          </cell>
          <cell r="AJ43" t="str">
            <v>950540000524</v>
          </cell>
          <cell r="AL43" t="str">
            <v>Обложка: пластиковая, А3, для переплета, 200мкм, прозрачная....~Cover: plastic, A3, for binding 200mkn, transparent....</v>
          </cell>
        </row>
        <row r="44">
          <cell r="A44" t="str">
            <v>460-00048</v>
          </cell>
          <cell r="B44" t="str">
            <v>добавить</v>
          </cell>
          <cell r="C44" t="str">
            <v>ГОХВ</v>
          </cell>
          <cell r="E44" t="str">
            <v>151212.900.000087</v>
          </cell>
          <cell r="F44" t="str">
            <v>Планшет</v>
          </cell>
          <cell r="G44" t="str">
            <v>из пластмассы</v>
          </cell>
          <cell r="H44" t="str">
            <v>ЗЦП</v>
          </cell>
          <cell r="L44">
            <v>471010000</v>
          </cell>
          <cell r="M44" t="str">
            <v>мкр.12, зд.74/1</v>
          </cell>
          <cell r="N44" t="str">
            <v>02.2023</v>
          </cell>
          <cell r="O44" t="str">
            <v>KZ</v>
          </cell>
          <cell r="P44" t="str">
            <v>471010000</v>
          </cell>
          <cell r="Q44" t="str">
            <v>промышленная зона, БМТС АО Каражанбасмунай</v>
          </cell>
          <cell r="R44" t="str">
            <v>DDP</v>
          </cell>
          <cell r="S44" t="str">
            <v>30</v>
          </cell>
          <cell r="T44" t="str">
            <v>Календарные</v>
          </cell>
          <cell r="X44">
            <v>0</v>
          </cell>
          <cell r="Y44">
            <v>0</v>
          </cell>
          <cell r="Z44">
            <v>100</v>
          </cell>
          <cell r="AA44" t="str">
            <v>796 Штука</v>
          </cell>
          <cell r="AB44" t="str">
            <v>С НДС</v>
          </cell>
          <cell r="AC44">
            <v>138</v>
          </cell>
          <cell r="AD44">
            <v>564.29999999999995</v>
          </cell>
          <cell r="AE44">
            <v>77873.399999999994</v>
          </cell>
          <cell r="AF44">
            <v>87218.207999999999</v>
          </cell>
          <cell r="AH44">
            <v>0</v>
          </cell>
          <cell r="AI44">
            <v>0</v>
          </cell>
          <cell r="AJ44" t="str">
            <v>950540000524</v>
          </cell>
          <cell r="AL44" t="str">
            <v>Планшет: формат А4, из полипропилена, с верхней створкой, цвет черный....~Clipboard....</v>
          </cell>
        </row>
        <row r="45">
          <cell r="A45" t="str">
            <v>460-00283</v>
          </cell>
          <cell r="B45" t="str">
            <v>добавить</v>
          </cell>
          <cell r="C45" t="str">
            <v>ГОХВ</v>
          </cell>
          <cell r="E45" t="str">
            <v>222130.100.000021</v>
          </cell>
          <cell r="F45" t="str">
            <v>Пленка</v>
          </cell>
          <cell r="G45" t="str">
            <v>из поливинилхлорида, термоформовочная</v>
          </cell>
          <cell r="H45" t="str">
            <v>ЗЦП</v>
          </cell>
          <cell r="L45">
            <v>471010000</v>
          </cell>
          <cell r="M45" t="str">
            <v>мкр.12, зд.74/1</v>
          </cell>
          <cell r="N45" t="str">
            <v>02.2023</v>
          </cell>
          <cell r="O45" t="str">
            <v>KZ</v>
          </cell>
          <cell r="P45" t="str">
            <v>471010000</v>
          </cell>
          <cell r="Q45" t="str">
            <v>промышленная зона, БМТС АО Каражанбасмунай</v>
          </cell>
          <cell r="R45" t="str">
            <v>DDP</v>
          </cell>
          <cell r="S45" t="str">
            <v>30</v>
          </cell>
          <cell r="T45" t="str">
            <v>Календарные</v>
          </cell>
          <cell r="X45">
            <v>0</v>
          </cell>
          <cell r="Y45">
            <v>0</v>
          </cell>
          <cell r="Z45">
            <v>100</v>
          </cell>
          <cell r="AA45" t="str">
            <v>055 Метр квадратный</v>
          </cell>
          <cell r="AB45" t="str">
            <v>С НДС</v>
          </cell>
          <cell r="AC45">
            <v>25</v>
          </cell>
          <cell r="AD45">
            <v>1500</v>
          </cell>
          <cell r="AE45">
            <v>37500</v>
          </cell>
          <cell r="AF45">
            <v>42000.000000000007</v>
          </cell>
          <cell r="AH45">
            <v>0</v>
          </cell>
          <cell r="AI45">
            <v>0</v>
          </cell>
          <cell r="AJ45" t="str">
            <v>950540000524</v>
          </cell>
          <cell r="AL45" t="str">
            <v>Пленка: самоклеющая "ОРАКАЛ", цвет оранжевый…</v>
          </cell>
        </row>
        <row r="46">
          <cell r="A46" t="str">
            <v>460-00093</v>
          </cell>
          <cell r="B46" t="str">
            <v>добавить</v>
          </cell>
          <cell r="C46" t="str">
            <v>ГОХВ</v>
          </cell>
          <cell r="E46" t="str">
            <v>329916.500.000000</v>
          </cell>
          <cell r="F46" t="str">
            <v>Подушка штемпельная</v>
          </cell>
          <cell r="G46" t="str">
            <v>для печатей, штампов</v>
          </cell>
          <cell r="H46" t="str">
            <v>ЗЦП</v>
          </cell>
          <cell r="L46">
            <v>471010000</v>
          </cell>
          <cell r="M46" t="str">
            <v>мкр.12, зд.74/1</v>
          </cell>
          <cell r="N46" t="str">
            <v>02.2023</v>
          </cell>
          <cell r="O46" t="str">
            <v>KZ</v>
          </cell>
          <cell r="P46" t="str">
            <v>471010000</v>
          </cell>
          <cell r="Q46" t="str">
            <v>промышленная зона, БМТС АО Каражанбасмунай</v>
          </cell>
          <cell r="R46" t="str">
            <v>DDP</v>
          </cell>
          <cell r="S46" t="str">
            <v>30</v>
          </cell>
          <cell r="T46" t="str">
            <v>Календарные</v>
          </cell>
          <cell r="X46">
            <v>0</v>
          </cell>
          <cell r="Y46">
            <v>0</v>
          </cell>
          <cell r="Z46">
            <v>100</v>
          </cell>
          <cell r="AA46" t="str">
            <v>796 Штука</v>
          </cell>
          <cell r="AB46" t="str">
            <v>С НДС</v>
          </cell>
          <cell r="AC46">
            <v>4</v>
          </cell>
          <cell r="AD46">
            <v>607.5</v>
          </cell>
          <cell r="AE46">
            <v>2430</v>
          </cell>
          <cell r="AF46">
            <v>2721.6000000000004</v>
          </cell>
          <cell r="AH46">
            <v>0</v>
          </cell>
          <cell r="AI46">
            <v>0</v>
          </cell>
          <cell r="AJ46" t="str">
            <v>950540000524</v>
          </cell>
          <cell r="AL46" t="str">
            <v>Подушка: штемпельная, пластиковый корпус без замка, заправлены краской на водной основе с содержанием глицерина, используются для окрашивания ручных штампов, изготовленных из резины или полимера, неокрашенная подушка подходит для любой краски, включая спиртосодержащую...~Pad: stamp....</v>
          </cell>
        </row>
        <row r="47">
          <cell r="A47" t="str">
            <v>460-00221</v>
          </cell>
          <cell r="B47" t="str">
            <v>добавить</v>
          </cell>
          <cell r="C47" t="str">
            <v>ГОХВ</v>
          </cell>
          <cell r="E47" t="str">
            <v>151212.100.000006</v>
          </cell>
          <cell r="F47" t="str">
            <v>Портфель</v>
          </cell>
          <cell r="G47" t="str">
            <v>для бумаг, из кожи</v>
          </cell>
          <cell r="H47" t="str">
            <v>ЗЦП</v>
          </cell>
          <cell r="L47">
            <v>471010000</v>
          </cell>
          <cell r="M47" t="str">
            <v>мкр.12, зд.74/1</v>
          </cell>
          <cell r="N47" t="str">
            <v>02.2023</v>
          </cell>
          <cell r="O47" t="str">
            <v>KZ</v>
          </cell>
          <cell r="P47" t="str">
            <v>471010000</v>
          </cell>
          <cell r="Q47" t="str">
            <v>промышленная зона, БМТС АО Каражанбасмунай</v>
          </cell>
          <cell r="R47" t="str">
            <v>DDP</v>
          </cell>
          <cell r="S47" t="str">
            <v>30</v>
          </cell>
          <cell r="T47" t="str">
            <v>Календарные</v>
          </cell>
          <cell r="X47">
            <v>0</v>
          </cell>
          <cell r="Y47">
            <v>0</v>
          </cell>
          <cell r="Z47">
            <v>100</v>
          </cell>
          <cell r="AA47" t="str">
            <v>796 Штука</v>
          </cell>
          <cell r="AB47" t="str">
            <v>С НДС</v>
          </cell>
          <cell r="AC47">
            <v>16</v>
          </cell>
          <cell r="AD47">
            <v>3734.03</v>
          </cell>
          <cell r="AE47">
            <v>59744.480000000003</v>
          </cell>
          <cell r="AF47">
            <v>66913.817600000009</v>
          </cell>
          <cell r="AH47">
            <v>0</v>
          </cell>
          <cell r="AI47">
            <v>0</v>
          </cell>
          <cell r="AJ47" t="str">
            <v>950540000524</v>
          </cell>
          <cell r="AL47" t="str">
            <v>Портфель: (сумка для ноутбука ) бизнес, черный, многофункциональный,выдвигающимися ручками, с большим карманом для документов, карман  намолнии, для транспортировки 15,6 дюймового ноутбука</v>
          </cell>
        </row>
        <row r="48">
          <cell r="A48" t="str">
            <v>460-00155</v>
          </cell>
          <cell r="B48" t="str">
            <v>добавить</v>
          </cell>
          <cell r="C48" t="str">
            <v>ГОХВ</v>
          </cell>
          <cell r="E48" t="str">
            <v>222925.700.000005</v>
          </cell>
          <cell r="F48" t="str">
            <v>Пружина</v>
          </cell>
          <cell r="G48" t="str">
            <v>для переплета, пластиковая, диаметр 10 мм</v>
          </cell>
          <cell r="H48" t="str">
            <v>ЗЦП</v>
          </cell>
          <cell r="L48">
            <v>471010000</v>
          </cell>
          <cell r="M48" t="str">
            <v>мкр.12, зд.74/1</v>
          </cell>
          <cell r="N48" t="str">
            <v>02.2023</v>
          </cell>
          <cell r="O48" t="str">
            <v>KZ</v>
          </cell>
          <cell r="P48" t="str">
            <v>471010000</v>
          </cell>
          <cell r="Q48" t="str">
            <v>промышленная зона, БМТС АО Каражанбасмунай</v>
          </cell>
          <cell r="R48" t="str">
            <v>DDP</v>
          </cell>
          <cell r="S48" t="str">
            <v>30</v>
          </cell>
          <cell r="T48" t="str">
            <v>Календарные</v>
          </cell>
          <cell r="X48">
            <v>0</v>
          </cell>
          <cell r="Y48">
            <v>0</v>
          </cell>
          <cell r="Z48">
            <v>100</v>
          </cell>
          <cell r="AA48" t="str">
            <v>796 Штука</v>
          </cell>
          <cell r="AB48" t="str">
            <v>С НДС</v>
          </cell>
          <cell r="AC48">
            <v>256</v>
          </cell>
          <cell r="AD48">
            <v>25.89</v>
          </cell>
          <cell r="AE48">
            <v>6627.84</v>
          </cell>
          <cell r="AF48">
            <v>7423.180800000001</v>
          </cell>
          <cell r="AH48">
            <v>0</v>
          </cell>
          <cell r="AI48">
            <v>0</v>
          </cell>
          <cell r="AJ48" t="str">
            <v>950540000524</v>
          </cell>
          <cell r="AL48" t="str">
            <v>Пружина: переплетная, диаметр 10 мм, пластиковая....Spiral: binding, diameter 10 mm, plastic....</v>
          </cell>
        </row>
        <row r="49">
          <cell r="A49" t="str">
            <v>460-00156</v>
          </cell>
          <cell r="B49" t="str">
            <v>добавить</v>
          </cell>
          <cell r="C49" t="str">
            <v>ГОХВ</v>
          </cell>
          <cell r="E49" t="str">
            <v>222925.700.000006</v>
          </cell>
          <cell r="F49" t="str">
            <v>Пружина</v>
          </cell>
          <cell r="G49" t="str">
            <v>для переплета, пластиковая, диаметр 12 мм</v>
          </cell>
          <cell r="H49" t="str">
            <v>ЗЦП</v>
          </cell>
          <cell r="L49">
            <v>471010000</v>
          </cell>
          <cell r="M49" t="str">
            <v>мкр.12, зд.74/1</v>
          </cell>
          <cell r="N49" t="str">
            <v>02.2023</v>
          </cell>
          <cell r="O49" t="str">
            <v>KZ</v>
          </cell>
          <cell r="P49" t="str">
            <v>471010000</v>
          </cell>
          <cell r="Q49" t="str">
            <v>промышленная зона, БМТС АО Каражанбасмунай</v>
          </cell>
          <cell r="R49" t="str">
            <v>DDP</v>
          </cell>
          <cell r="S49" t="str">
            <v>30</v>
          </cell>
          <cell r="T49" t="str">
            <v>Календарные</v>
          </cell>
          <cell r="X49">
            <v>0</v>
          </cell>
          <cell r="Y49">
            <v>0</v>
          </cell>
          <cell r="Z49">
            <v>100</v>
          </cell>
          <cell r="AA49" t="str">
            <v>796 Штука</v>
          </cell>
          <cell r="AB49" t="str">
            <v>С НДС</v>
          </cell>
          <cell r="AC49">
            <v>250</v>
          </cell>
          <cell r="AD49">
            <v>26.79</v>
          </cell>
          <cell r="AE49">
            <v>6697.5</v>
          </cell>
          <cell r="AF49">
            <v>7501.2000000000007</v>
          </cell>
          <cell r="AH49">
            <v>0</v>
          </cell>
          <cell r="AI49">
            <v>0</v>
          </cell>
          <cell r="AJ49" t="str">
            <v>950540000524</v>
          </cell>
          <cell r="AL49" t="str">
            <v>Пружина: переплетная, диаметр 12 мм, пластиковая....Spiral: binding, diameter 12 mm, plastic....</v>
          </cell>
        </row>
        <row r="50">
          <cell r="A50" t="str">
            <v>460-00157</v>
          </cell>
          <cell r="B50" t="str">
            <v>добавить</v>
          </cell>
          <cell r="C50" t="str">
            <v>ГОХВ</v>
          </cell>
          <cell r="E50" t="str">
            <v>222925.700.000007</v>
          </cell>
          <cell r="F50" t="str">
            <v>Пружина</v>
          </cell>
          <cell r="G50" t="str">
            <v>для переплета, пластиковая, диаметр 14 мм</v>
          </cell>
          <cell r="H50" t="str">
            <v>ЗЦП</v>
          </cell>
          <cell r="L50">
            <v>471010000</v>
          </cell>
          <cell r="M50" t="str">
            <v>мкр.12, зд.74/1</v>
          </cell>
          <cell r="N50" t="str">
            <v>02.2023</v>
          </cell>
          <cell r="O50" t="str">
            <v>KZ</v>
          </cell>
          <cell r="P50" t="str">
            <v>471010000</v>
          </cell>
          <cell r="Q50" t="str">
            <v>промышленная зона, БМТС АО Каражанбасмунай</v>
          </cell>
          <cell r="R50" t="str">
            <v>DDP</v>
          </cell>
          <cell r="S50" t="str">
            <v>30</v>
          </cell>
          <cell r="T50" t="str">
            <v>Календарные</v>
          </cell>
          <cell r="X50">
            <v>0</v>
          </cell>
          <cell r="Y50">
            <v>0</v>
          </cell>
          <cell r="Z50">
            <v>100</v>
          </cell>
          <cell r="AA50" t="str">
            <v>796 Штука</v>
          </cell>
          <cell r="AB50" t="str">
            <v>С НДС</v>
          </cell>
          <cell r="AC50">
            <v>386</v>
          </cell>
          <cell r="AD50">
            <v>28.5</v>
          </cell>
          <cell r="AE50">
            <v>11001</v>
          </cell>
          <cell r="AF50">
            <v>12321.12</v>
          </cell>
          <cell r="AH50">
            <v>0</v>
          </cell>
          <cell r="AI50">
            <v>0</v>
          </cell>
          <cell r="AJ50" t="str">
            <v>950540000524</v>
          </cell>
          <cell r="AL50" t="str">
            <v>Пружина: переплетная, диаметр 14 мм, пластиковая....Spiral: binding, diameter 14 mm, plastic....</v>
          </cell>
        </row>
        <row r="51">
          <cell r="A51" t="str">
            <v>460-00158</v>
          </cell>
          <cell r="B51" t="str">
            <v>добавить</v>
          </cell>
          <cell r="C51" t="str">
            <v>ГОХВ</v>
          </cell>
          <cell r="E51" t="str">
            <v>222925.700.000008</v>
          </cell>
          <cell r="F51" t="str">
            <v>Пружина</v>
          </cell>
          <cell r="G51" t="str">
            <v>для переплета, пластиковая, диаметр 16 мм</v>
          </cell>
          <cell r="H51" t="str">
            <v>ЗЦП</v>
          </cell>
          <cell r="L51">
            <v>471010000</v>
          </cell>
          <cell r="M51" t="str">
            <v>мкр.12, зд.74/1</v>
          </cell>
          <cell r="N51" t="str">
            <v>02.2023</v>
          </cell>
          <cell r="O51" t="str">
            <v>KZ</v>
          </cell>
          <cell r="P51" t="str">
            <v>471010000</v>
          </cell>
          <cell r="Q51" t="str">
            <v>промышленная зона, БМТС АО Каражанбасмунай</v>
          </cell>
          <cell r="R51" t="str">
            <v>DDP</v>
          </cell>
          <cell r="S51" t="str">
            <v>30</v>
          </cell>
          <cell r="T51" t="str">
            <v>Календарные</v>
          </cell>
          <cell r="X51">
            <v>0</v>
          </cell>
          <cell r="Y51">
            <v>0</v>
          </cell>
          <cell r="Z51">
            <v>100</v>
          </cell>
          <cell r="AA51" t="str">
            <v>796 Штука</v>
          </cell>
          <cell r="AB51" t="str">
            <v>С НДС</v>
          </cell>
          <cell r="AC51">
            <v>256</v>
          </cell>
          <cell r="AD51">
            <v>33.93</v>
          </cell>
          <cell r="AE51">
            <v>8686.08</v>
          </cell>
          <cell r="AF51">
            <v>9728.4096000000009</v>
          </cell>
          <cell r="AH51">
            <v>0</v>
          </cell>
          <cell r="AI51">
            <v>0</v>
          </cell>
          <cell r="AJ51" t="str">
            <v>950540000524</v>
          </cell>
          <cell r="AL51" t="str">
            <v>Пружина: переплетная, диаметр 16 мм, пластиковая....Spiral: binding, diameter 16 mm, plastic....</v>
          </cell>
        </row>
        <row r="52">
          <cell r="A52" t="str">
            <v>460-00159</v>
          </cell>
          <cell r="B52" t="str">
            <v>добавить</v>
          </cell>
          <cell r="C52" t="str">
            <v>ГОХВ</v>
          </cell>
          <cell r="E52" t="str">
            <v>222925.700.000020</v>
          </cell>
          <cell r="F52" t="str">
            <v>Пружина</v>
          </cell>
          <cell r="G52" t="str">
            <v>для переплета, пластиковая, диаметр 19 мм</v>
          </cell>
          <cell r="H52" t="str">
            <v>ЗЦП</v>
          </cell>
          <cell r="L52">
            <v>471010000</v>
          </cell>
          <cell r="M52" t="str">
            <v>мкр.12, зд.74/1</v>
          </cell>
          <cell r="N52" t="str">
            <v>02.2023</v>
          </cell>
          <cell r="O52" t="str">
            <v>KZ</v>
          </cell>
          <cell r="P52" t="str">
            <v>471010000</v>
          </cell>
          <cell r="Q52" t="str">
            <v>промышленная зона, БМТС АО Каражанбасмунай</v>
          </cell>
          <cell r="R52" t="str">
            <v>DDP</v>
          </cell>
          <cell r="S52" t="str">
            <v>30</v>
          </cell>
          <cell r="T52" t="str">
            <v>Календарные</v>
          </cell>
          <cell r="X52">
            <v>0</v>
          </cell>
          <cell r="Y52">
            <v>0</v>
          </cell>
          <cell r="Z52">
            <v>100</v>
          </cell>
          <cell r="AA52" t="str">
            <v>796 Штука</v>
          </cell>
          <cell r="AB52" t="str">
            <v>С НДС</v>
          </cell>
          <cell r="AC52">
            <v>150</v>
          </cell>
          <cell r="AD52">
            <v>40.18</v>
          </cell>
          <cell r="AE52">
            <v>6027</v>
          </cell>
          <cell r="AF52">
            <v>6750.2400000000007</v>
          </cell>
          <cell r="AH52">
            <v>0</v>
          </cell>
          <cell r="AI52">
            <v>0</v>
          </cell>
          <cell r="AJ52" t="str">
            <v>950540000524</v>
          </cell>
          <cell r="AL52" t="str">
            <v>Пружина: переплетная, диаметр 19 мм, пластиковая....Spiral: binding, diameter 19 mm, plastic....</v>
          </cell>
        </row>
        <row r="53">
          <cell r="A53" t="str">
            <v>460-00160</v>
          </cell>
          <cell r="B53" t="str">
            <v>добавить</v>
          </cell>
          <cell r="C53" t="str">
            <v>ГОХВ</v>
          </cell>
          <cell r="E53" t="str">
            <v>222925.700.000011</v>
          </cell>
          <cell r="F53" t="str">
            <v>Пружина</v>
          </cell>
          <cell r="G53" t="str">
            <v>для переплета, пластиковая, диаметр 22 мм</v>
          </cell>
          <cell r="H53" t="str">
            <v>ЗЦП</v>
          </cell>
          <cell r="L53">
            <v>471010000</v>
          </cell>
          <cell r="M53" t="str">
            <v>мкр.12, зд.74/1</v>
          </cell>
          <cell r="N53" t="str">
            <v>02.2023</v>
          </cell>
          <cell r="O53" t="str">
            <v>KZ</v>
          </cell>
          <cell r="P53" t="str">
            <v>471010000</v>
          </cell>
          <cell r="Q53" t="str">
            <v>промышленная зона, БМТС АО Каражанбасмунай</v>
          </cell>
          <cell r="R53" t="str">
            <v>DDP</v>
          </cell>
          <cell r="S53" t="str">
            <v>30</v>
          </cell>
          <cell r="T53" t="str">
            <v>Календарные</v>
          </cell>
          <cell r="X53">
            <v>0</v>
          </cell>
          <cell r="Y53">
            <v>0</v>
          </cell>
          <cell r="Z53">
            <v>100</v>
          </cell>
          <cell r="AA53" t="str">
            <v>796 Штука</v>
          </cell>
          <cell r="AB53" t="str">
            <v>С НДС</v>
          </cell>
          <cell r="AC53">
            <v>350</v>
          </cell>
          <cell r="AD53">
            <v>68.55</v>
          </cell>
          <cell r="AE53">
            <v>23992.5</v>
          </cell>
          <cell r="AF53">
            <v>26871.600000000002</v>
          </cell>
          <cell r="AH53">
            <v>0</v>
          </cell>
          <cell r="AI53">
            <v>0</v>
          </cell>
          <cell r="AJ53" t="str">
            <v>950540000524</v>
          </cell>
          <cell r="AL53" t="str">
            <v>Пружина: переплетная, диаметр 22 мм, пластиковая....Spiral: binding, diameter 22 mm, plastic....</v>
          </cell>
        </row>
        <row r="54">
          <cell r="A54" t="str">
            <v>460-00161</v>
          </cell>
          <cell r="B54" t="str">
            <v>добавить</v>
          </cell>
          <cell r="C54" t="str">
            <v>ГОХВ</v>
          </cell>
          <cell r="E54" t="str">
            <v>222925.700.000012</v>
          </cell>
          <cell r="F54" t="str">
            <v>Пружина</v>
          </cell>
          <cell r="G54" t="str">
            <v>для переплета, пластиковая, диаметр 25 мм</v>
          </cell>
          <cell r="H54" t="str">
            <v>ЗЦП</v>
          </cell>
          <cell r="L54">
            <v>471010000</v>
          </cell>
          <cell r="M54" t="str">
            <v>мкр.12, зд.74/1</v>
          </cell>
          <cell r="N54" t="str">
            <v>02.2023</v>
          </cell>
          <cell r="O54" t="str">
            <v>KZ</v>
          </cell>
          <cell r="P54" t="str">
            <v>471010000</v>
          </cell>
          <cell r="Q54" t="str">
            <v>промышленная зона, БМТС АО Каражанбасмунай</v>
          </cell>
          <cell r="R54" t="str">
            <v>DDP</v>
          </cell>
          <cell r="S54" t="str">
            <v>30</v>
          </cell>
          <cell r="T54" t="str">
            <v>Календарные</v>
          </cell>
          <cell r="X54">
            <v>0</v>
          </cell>
          <cell r="Y54">
            <v>0</v>
          </cell>
          <cell r="Z54">
            <v>100</v>
          </cell>
          <cell r="AA54" t="str">
            <v>796 Штука</v>
          </cell>
          <cell r="AB54" t="str">
            <v>С НДС</v>
          </cell>
          <cell r="AC54">
            <v>406</v>
          </cell>
          <cell r="AD54">
            <v>53.5</v>
          </cell>
          <cell r="AE54">
            <v>21721</v>
          </cell>
          <cell r="AF54">
            <v>24327.520000000004</v>
          </cell>
          <cell r="AH54">
            <v>0</v>
          </cell>
          <cell r="AI54">
            <v>0</v>
          </cell>
          <cell r="AJ54" t="str">
            <v>950540000524</v>
          </cell>
          <cell r="AL54" t="str">
            <v>Пружина: переплетная, диаметр 25 мм, пластиковая....Spiral: binding, diameter 25 mm, plastic....</v>
          </cell>
        </row>
        <row r="55">
          <cell r="A55" t="str">
            <v>460-00174</v>
          </cell>
          <cell r="B55" t="str">
            <v>добавить</v>
          </cell>
          <cell r="C55" t="str">
            <v>ГОХВ</v>
          </cell>
          <cell r="E55" t="str">
            <v>222925.700.000018</v>
          </cell>
          <cell r="F55" t="str">
            <v>Пружина</v>
          </cell>
          <cell r="G55" t="str">
            <v>для переплета, пластиковая, диаметр 51 мм</v>
          </cell>
          <cell r="H55" t="str">
            <v>ЗЦП</v>
          </cell>
          <cell r="L55">
            <v>471010000</v>
          </cell>
          <cell r="M55" t="str">
            <v>мкр.12, зд.74/1</v>
          </cell>
          <cell r="N55" t="str">
            <v>02.2023</v>
          </cell>
          <cell r="O55" t="str">
            <v>KZ</v>
          </cell>
          <cell r="P55" t="str">
            <v>471010000</v>
          </cell>
          <cell r="Q55" t="str">
            <v>промышленная зона, БМТС АО Каражанбасмунай</v>
          </cell>
          <cell r="R55" t="str">
            <v>DDP</v>
          </cell>
          <cell r="S55" t="str">
            <v>30</v>
          </cell>
          <cell r="T55" t="str">
            <v>Календарные</v>
          </cell>
          <cell r="X55">
            <v>0</v>
          </cell>
          <cell r="Y55">
            <v>0</v>
          </cell>
          <cell r="Z55">
            <v>100</v>
          </cell>
          <cell r="AA55" t="str">
            <v>796 Штука</v>
          </cell>
          <cell r="AB55" t="str">
            <v>С НДС</v>
          </cell>
          <cell r="AC55">
            <v>110</v>
          </cell>
          <cell r="AD55">
            <v>129.02000000000001</v>
          </cell>
          <cell r="AE55">
            <v>14192.2</v>
          </cell>
          <cell r="AF55">
            <v>15895.264000000003</v>
          </cell>
          <cell r="AH55">
            <v>0</v>
          </cell>
          <cell r="AI55">
            <v>0</v>
          </cell>
          <cell r="AJ55" t="str">
            <v>950540000524</v>
          </cell>
          <cell r="AL55" t="str">
            <v>Пружина: переплетная, диаметр 51 мм, пластиковая....Spiral: binding, diameter 51 mm, plastic....</v>
          </cell>
        </row>
        <row r="56">
          <cell r="A56" t="str">
            <v>460-00154</v>
          </cell>
          <cell r="B56" t="str">
            <v>добавить</v>
          </cell>
          <cell r="C56" t="str">
            <v>ГОХВ</v>
          </cell>
          <cell r="E56" t="str">
            <v>222925.700.000004</v>
          </cell>
          <cell r="F56" t="str">
            <v>Пружина</v>
          </cell>
          <cell r="G56" t="str">
            <v>для переплета, пластиковая, диаметр 8 мм</v>
          </cell>
          <cell r="H56" t="str">
            <v>ЗЦП</v>
          </cell>
          <cell r="L56">
            <v>471010000</v>
          </cell>
          <cell r="M56" t="str">
            <v>мкр.12, зд.74/1</v>
          </cell>
          <cell r="N56" t="str">
            <v>02.2023</v>
          </cell>
          <cell r="O56" t="str">
            <v>KZ</v>
          </cell>
          <cell r="P56" t="str">
            <v>471010000</v>
          </cell>
          <cell r="Q56" t="str">
            <v>промышленная зона, БМТС АО Каражанбасмунай</v>
          </cell>
          <cell r="R56" t="str">
            <v>DDP</v>
          </cell>
          <cell r="S56" t="str">
            <v>30</v>
          </cell>
          <cell r="T56" t="str">
            <v>Календарные</v>
          </cell>
          <cell r="X56">
            <v>0</v>
          </cell>
          <cell r="Y56">
            <v>0</v>
          </cell>
          <cell r="Z56">
            <v>100</v>
          </cell>
          <cell r="AA56" t="str">
            <v>796 Штука</v>
          </cell>
          <cell r="AB56" t="str">
            <v>С НДС</v>
          </cell>
          <cell r="AC56">
            <v>150</v>
          </cell>
          <cell r="AD56">
            <v>22.32</v>
          </cell>
          <cell r="AE56">
            <v>3348</v>
          </cell>
          <cell r="AF56">
            <v>3749.76</v>
          </cell>
          <cell r="AH56">
            <v>0</v>
          </cell>
          <cell r="AI56">
            <v>0</v>
          </cell>
          <cell r="AJ56" t="str">
            <v>950540000524</v>
          </cell>
          <cell r="AL56" t="str">
            <v>Пружина: переплетная, диаметр 8 мм, пластиковая....Spiral: binding, diameter 8 mm, plastic....</v>
          </cell>
        </row>
        <row r="57">
          <cell r="A57" t="str">
            <v>460-00180</v>
          </cell>
          <cell r="B57" t="str">
            <v>добавить</v>
          </cell>
          <cell r="C57" t="str">
            <v>ГОХВ</v>
          </cell>
          <cell r="E57" t="str">
            <v>329959.900.000126</v>
          </cell>
          <cell r="F57" t="str">
            <v>Разбавитель</v>
          </cell>
          <cell r="G57" t="str">
            <v>для штриха</v>
          </cell>
          <cell r="H57" t="str">
            <v>ЗЦП</v>
          </cell>
          <cell r="L57">
            <v>471010000</v>
          </cell>
          <cell r="M57" t="str">
            <v>мкр.12, зд.74/1</v>
          </cell>
          <cell r="N57" t="str">
            <v>02.2023</v>
          </cell>
          <cell r="O57" t="str">
            <v>KZ</v>
          </cell>
          <cell r="P57" t="str">
            <v>471010000</v>
          </cell>
          <cell r="Q57" t="str">
            <v>промышленная зона, БМТС АО Каражанбасмунай</v>
          </cell>
          <cell r="R57" t="str">
            <v>DDP</v>
          </cell>
          <cell r="S57" t="str">
            <v>30</v>
          </cell>
          <cell r="T57" t="str">
            <v>Календарные</v>
          </cell>
          <cell r="X57">
            <v>0</v>
          </cell>
          <cell r="Y57">
            <v>0</v>
          </cell>
          <cell r="Z57">
            <v>100</v>
          </cell>
          <cell r="AA57" t="str">
            <v>796 Штука</v>
          </cell>
          <cell r="AB57" t="str">
            <v>С НДС</v>
          </cell>
          <cell r="AC57">
            <v>380</v>
          </cell>
          <cell r="AD57">
            <v>427.5</v>
          </cell>
          <cell r="AE57">
            <v>162450</v>
          </cell>
          <cell r="AF57">
            <v>181944.00000000003</v>
          </cell>
          <cell r="AH57">
            <v>0</v>
          </cell>
          <cell r="AI57">
            <v>0</v>
          </cell>
          <cell r="AJ57" t="str">
            <v>950540000524</v>
          </cell>
          <cell r="AL57" t="str">
            <v>Разбавитель: для штрих-корректора, добавляется в бутылочку с корректирующей жидкостью в небольшом объеме для удаления вязкости и восстановления корректирующих свойств.....~Thinner: for correction fluid....</v>
          </cell>
        </row>
        <row r="58">
          <cell r="A58" t="str">
            <v>460-00167</v>
          </cell>
          <cell r="B58" t="str">
            <v>добавить</v>
          </cell>
          <cell r="C58" t="str">
            <v>ГОХВ</v>
          </cell>
          <cell r="E58" t="str">
            <v>289511.370.000002</v>
          </cell>
          <cell r="F58" t="str">
            <v>Резак</v>
          </cell>
          <cell r="G58" t="str">
            <v>для бумаги, сабельный</v>
          </cell>
          <cell r="H58" t="str">
            <v>ЗЦП</v>
          </cell>
          <cell r="L58">
            <v>471010000</v>
          </cell>
          <cell r="M58" t="str">
            <v>мкр.12, зд.74/1</v>
          </cell>
          <cell r="N58" t="str">
            <v>02.2023</v>
          </cell>
          <cell r="O58" t="str">
            <v>KZ</v>
          </cell>
          <cell r="P58" t="str">
            <v>471010000</v>
          </cell>
          <cell r="Q58" t="str">
            <v>промышленная зона, БМТС АО Каражанбасмунай</v>
          </cell>
          <cell r="R58" t="str">
            <v>DDP</v>
          </cell>
          <cell r="S58" t="str">
            <v>30</v>
          </cell>
          <cell r="T58" t="str">
            <v>Календарные</v>
          </cell>
          <cell r="X58">
            <v>0</v>
          </cell>
          <cell r="Y58">
            <v>0</v>
          </cell>
          <cell r="Z58">
            <v>100</v>
          </cell>
          <cell r="AA58" t="str">
            <v>796 Штука</v>
          </cell>
          <cell r="AB58" t="str">
            <v>С НДС</v>
          </cell>
          <cell r="AC58">
            <v>2</v>
          </cell>
          <cell r="AD58">
            <v>14000.39</v>
          </cell>
          <cell r="AE58">
            <v>28000.78</v>
          </cell>
          <cell r="AF58">
            <v>31360.873600000003</v>
          </cell>
          <cell r="AH58">
            <v>0</v>
          </cell>
          <cell r="AI58">
            <v>0</v>
          </cell>
          <cell r="AJ58" t="str">
            <v>950540000524</v>
          </cell>
          <cell r="AL58" t="str">
            <v>Резак для бумаги настольный....~Cutter, Paper, desktop....</v>
          </cell>
        </row>
        <row r="59">
          <cell r="A59" t="str">
            <v>460-00021</v>
          </cell>
          <cell r="B59" t="str">
            <v>добавить</v>
          </cell>
          <cell r="C59" t="str">
            <v>ГОХВ</v>
          </cell>
          <cell r="E59" t="str">
            <v>329912.300.000000</v>
          </cell>
          <cell r="F59" t="str">
            <v>Ручка канцелярская</v>
          </cell>
          <cell r="G59" t="str">
            <v>капиллярная</v>
          </cell>
          <cell r="H59" t="str">
            <v>ЗЦП</v>
          </cell>
          <cell r="L59">
            <v>471010000</v>
          </cell>
          <cell r="M59" t="str">
            <v>мкр.12, зд.74/1</v>
          </cell>
          <cell r="N59" t="str">
            <v>02.2023</v>
          </cell>
          <cell r="O59" t="str">
            <v>KZ</v>
          </cell>
          <cell r="P59" t="str">
            <v>471010000</v>
          </cell>
          <cell r="Q59" t="str">
            <v>промышленная зона, БМТС АО Каражанбасмунай</v>
          </cell>
          <cell r="R59" t="str">
            <v>DDP</v>
          </cell>
          <cell r="S59" t="str">
            <v>30</v>
          </cell>
          <cell r="T59" t="str">
            <v>Календарные</v>
          </cell>
          <cell r="X59">
            <v>0</v>
          </cell>
          <cell r="Y59">
            <v>0</v>
          </cell>
          <cell r="Z59">
            <v>100</v>
          </cell>
          <cell r="AA59" t="str">
            <v>796 Штука</v>
          </cell>
          <cell r="AB59" t="str">
            <v>С НДС</v>
          </cell>
          <cell r="AC59">
            <v>10</v>
          </cell>
          <cell r="AD59">
            <v>187.5</v>
          </cell>
          <cell r="AE59">
            <v>1875</v>
          </cell>
          <cell r="AF59">
            <v>2100</v>
          </cell>
          <cell r="AH59">
            <v>0</v>
          </cell>
          <cell r="AI59">
            <v>0</v>
          </cell>
          <cell r="AJ59" t="str">
            <v>950540000524</v>
          </cell>
          <cell r="AL59" t="str">
            <v>Ручка: маркировочная, черная, P/N 500-50820, каталог RS 06-07, stock No 514-5681....~Pen: marking, black, P/N 500-50820, RS 06-07 catalogue, stock No 514-5681....</v>
          </cell>
        </row>
        <row r="60">
          <cell r="A60" t="str">
            <v>460-00263</v>
          </cell>
          <cell r="B60" t="str">
            <v>добавить</v>
          </cell>
          <cell r="C60" t="str">
            <v>ГОХВ</v>
          </cell>
          <cell r="E60" t="str">
            <v>329912.130.000000</v>
          </cell>
          <cell r="F60" t="str">
            <v>Ручка канцелярская</v>
          </cell>
          <cell r="G60" t="str">
            <v>шариковая</v>
          </cell>
          <cell r="H60" t="str">
            <v>ЗЦП</v>
          </cell>
          <cell r="L60">
            <v>471010000</v>
          </cell>
          <cell r="M60" t="str">
            <v>мкр.12, зд.74/1</v>
          </cell>
          <cell r="N60" t="str">
            <v>02.2023</v>
          </cell>
          <cell r="O60" t="str">
            <v>KZ</v>
          </cell>
          <cell r="P60" t="str">
            <v>471010000</v>
          </cell>
          <cell r="Q60" t="str">
            <v>промышленная зона, БМТС АО Каражанбасмунай</v>
          </cell>
          <cell r="R60" t="str">
            <v>DDP</v>
          </cell>
          <cell r="S60" t="str">
            <v>30</v>
          </cell>
          <cell r="T60" t="str">
            <v>Календарные</v>
          </cell>
          <cell r="X60">
            <v>0</v>
          </cell>
          <cell r="Y60">
            <v>0</v>
          </cell>
          <cell r="Z60">
            <v>100</v>
          </cell>
          <cell r="AA60" t="str">
            <v>796 Штука</v>
          </cell>
          <cell r="AB60" t="str">
            <v>С НДС</v>
          </cell>
          <cell r="AC60">
            <v>45</v>
          </cell>
          <cell r="AD60">
            <v>150</v>
          </cell>
          <cell r="AE60">
            <v>6750</v>
          </cell>
          <cell r="AF60">
            <v>7560.0000000000009</v>
          </cell>
          <cell r="AH60">
            <v>0</v>
          </cell>
          <cell r="AI60">
            <v>0</v>
          </cell>
          <cell r="AJ60" t="str">
            <v>950540000524</v>
          </cell>
          <cell r="AL60" t="str">
            <v>Ручка: письменная, настольная, на пружине, синняя чернила, удобная подставка с клейким основанием и крепление на длинной пружине…</v>
          </cell>
        </row>
        <row r="61">
          <cell r="A61" t="str">
            <v>460-00040</v>
          </cell>
          <cell r="B61" t="str">
            <v>добавить</v>
          </cell>
          <cell r="C61" t="str">
            <v>ГОХВ</v>
          </cell>
          <cell r="E61" t="str">
            <v>329912.130.000000</v>
          </cell>
          <cell r="F61" t="str">
            <v>Ручка канцелярская</v>
          </cell>
          <cell r="G61" t="str">
            <v>шариковая</v>
          </cell>
          <cell r="H61" t="str">
            <v>ЗЦП</v>
          </cell>
          <cell r="L61">
            <v>471010000</v>
          </cell>
          <cell r="M61" t="str">
            <v>мкр.12, зд.74/1</v>
          </cell>
          <cell r="N61" t="str">
            <v>02.2023</v>
          </cell>
          <cell r="O61" t="str">
            <v>KZ</v>
          </cell>
          <cell r="P61" t="str">
            <v>471010000</v>
          </cell>
          <cell r="Q61" t="str">
            <v>промышленная зона, БМТС АО Каражанбасмунай</v>
          </cell>
          <cell r="R61" t="str">
            <v>DDP</v>
          </cell>
          <cell r="S61" t="str">
            <v>30</v>
          </cell>
          <cell r="T61" t="str">
            <v>Календарные</v>
          </cell>
          <cell r="X61">
            <v>0</v>
          </cell>
          <cell r="Y61">
            <v>0</v>
          </cell>
          <cell r="Z61">
            <v>100</v>
          </cell>
          <cell r="AA61" t="str">
            <v>796 Штука</v>
          </cell>
          <cell r="AB61" t="str">
            <v>С НДС</v>
          </cell>
          <cell r="AC61">
            <v>200</v>
          </cell>
          <cell r="AD61">
            <v>49</v>
          </cell>
          <cell r="AE61">
            <v>9800</v>
          </cell>
          <cell r="AF61">
            <v>10976.000000000002</v>
          </cell>
          <cell r="AH61">
            <v>0</v>
          </cell>
          <cell r="AI61">
            <v>0</v>
          </cell>
          <cell r="AJ61" t="str">
            <v>950540000524</v>
          </cell>
          <cell r="AL61" t="str">
            <v>Ручка: письменная, шариковая, красная....Pen: writing, ballpoint, red....</v>
          </cell>
        </row>
        <row r="62">
          <cell r="A62" t="str">
            <v>460-00039</v>
          </cell>
          <cell r="B62" t="str">
            <v>добавить</v>
          </cell>
          <cell r="C62" t="str">
            <v>ГОХВ</v>
          </cell>
          <cell r="E62" t="str">
            <v>329912.130.000000</v>
          </cell>
          <cell r="F62" t="str">
            <v>Ручка канцелярская</v>
          </cell>
          <cell r="G62" t="str">
            <v>шариковая</v>
          </cell>
          <cell r="H62" t="str">
            <v>ЗЦП</v>
          </cell>
          <cell r="L62">
            <v>471010000</v>
          </cell>
          <cell r="M62" t="str">
            <v>мкр.12, зд.74/1</v>
          </cell>
          <cell r="N62" t="str">
            <v>02.2023</v>
          </cell>
          <cell r="O62" t="str">
            <v>KZ</v>
          </cell>
          <cell r="P62" t="str">
            <v>471010000</v>
          </cell>
          <cell r="Q62" t="str">
            <v>промышленная зона, БМТС АО Каражанбасмунай</v>
          </cell>
          <cell r="R62" t="str">
            <v>DDP</v>
          </cell>
          <cell r="S62" t="str">
            <v>30</v>
          </cell>
          <cell r="T62" t="str">
            <v>Календарные</v>
          </cell>
          <cell r="X62">
            <v>0</v>
          </cell>
          <cell r="Y62">
            <v>0</v>
          </cell>
          <cell r="Z62">
            <v>100</v>
          </cell>
          <cell r="AA62" t="str">
            <v>796 Штука</v>
          </cell>
          <cell r="AB62" t="str">
            <v>С НДС</v>
          </cell>
          <cell r="AC62">
            <v>7685</v>
          </cell>
          <cell r="AD62">
            <v>28</v>
          </cell>
          <cell r="AE62">
            <v>215180</v>
          </cell>
          <cell r="AF62">
            <v>241001.60000000003</v>
          </cell>
          <cell r="AH62">
            <v>0</v>
          </cell>
          <cell r="AI62">
            <v>0</v>
          </cell>
          <cell r="AJ62" t="str">
            <v>950540000524</v>
          </cell>
          <cell r="AL62" t="str">
            <v>Ручка: письменная, шариковая, синяя....Pen: writing, ballpoint, blue....</v>
          </cell>
        </row>
        <row r="63">
          <cell r="A63" t="str">
            <v>460-00195</v>
          </cell>
          <cell r="B63" t="str">
            <v>добавить</v>
          </cell>
          <cell r="C63" t="str">
            <v>ГОХВ</v>
          </cell>
          <cell r="E63" t="str">
            <v>329912.130.000000</v>
          </cell>
          <cell r="F63" t="str">
            <v>Ручка канцелярская</v>
          </cell>
          <cell r="G63" t="str">
            <v>шариковая</v>
          </cell>
          <cell r="H63" t="str">
            <v>ЗЦП</v>
          </cell>
          <cell r="L63">
            <v>471010000</v>
          </cell>
          <cell r="M63" t="str">
            <v>мкр.12, зд.74/1</v>
          </cell>
          <cell r="N63" t="str">
            <v>02.2023</v>
          </cell>
          <cell r="O63" t="str">
            <v>KZ</v>
          </cell>
          <cell r="P63" t="str">
            <v>471010000</v>
          </cell>
          <cell r="Q63" t="str">
            <v>промышленная зона, БМТС АО Каражанбасмунай</v>
          </cell>
          <cell r="R63" t="str">
            <v>DDP</v>
          </cell>
          <cell r="S63" t="str">
            <v>30</v>
          </cell>
          <cell r="T63" t="str">
            <v>Календарные</v>
          </cell>
          <cell r="X63">
            <v>0</v>
          </cell>
          <cell r="Y63">
            <v>0</v>
          </cell>
          <cell r="Z63">
            <v>100</v>
          </cell>
          <cell r="AA63" t="str">
            <v>796 Штука</v>
          </cell>
          <cell r="AB63" t="str">
            <v>С НДС</v>
          </cell>
          <cell r="AC63">
            <v>240</v>
          </cell>
          <cell r="AD63">
            <v>83.93</v>
          </cell>
          <cell r="AE63">
            <v>20143.2</v>
          </cell>
          <cell r="AF63">
            <v>22560.384000000002</v>
          </cell>
          <cell r="AH63">
            <v>0</v>
          </cell>
          <cell r="AI63">
            <v>0</v>
          </cell>
          <cell r="AJ63" t="str">
            <v>950540000524</v>
          </cell>
          <cell r="AL63" t="str">
            <v>Ручка: шариковая...</v>
          </cell>
        </row>
        <row r="64">
          <cell r="A64" t="str">
            <v>460-00129</v>
          </cell>
          <cell r="B64" t="str">
            <v>добавить</v>
          </cell>
          <cell r="C64" t="str">
            <v>ГОХВ</v>
          </cell>
          <cell r="E64" t="str">
            <v>259923.500.000006</v>
          </cell>
          <cell r="F64" t="str">
            <v>Скоба</v>
          </cell>
          <cell r="G64" t="str">
            <v>для канцелярских целей, проволочная</v>
          </cell>
          <cell r="H64" t="str">
            <v>ЗЦП</v>
          </cell>
          <cell r="L64">
            <v>471010000</v>
          </cell>
          <cell r="M64" t="str">
            <v>мкр.12, зд.74/1</v>
          </cell>
          <cell r="N64" t="str">
            <v>02.2023</v>
          </cell>
          <cell r="O64" t="str">
            <v>KZ</v>
          </cell>
          <cell r="P64" t="str">
            <v>471010000</v>
          </cell>
          <cell r="Q64" t="str">
            <v>промышленная зона, БМТС АО Каражанбасмунай</v>
          </cell>
          <cell r="R64" t="str">
            <v>DDP</v>
          </cell>
          <cell r="S64" t="str">
            <v>30</v>
          </cell>
          <cell r="T64" t="str">
            <v>Календарные</v>
          </cell>
          <cell r="X64">
            <v>0</v>
          </cell>
          <cell r="Y64">
            <v>0</v>
          </cell>
          <cell r="Z64">
            <v>100</v>
          </cell>
          <cell r="AA64" t="str">
            <v>778 Упаковка</v>
          </cell>
          <cell r="AB64" t="str">
            <v>С НДС</v>
          </cell>
          <cell r="AC64">
            <v>1</v>
          </cell>
          <cell r="AD64">
            <v>121</v>
          </cell>
          <cell r="AE64">
            <v>121</v>
          </cell>
          <cell r="AF64">
            <v>135.52000000000001</v>
          </cell>
          <cell r="AH64">
            <v>0</v>
          </cell>
          <cell r="AI64">
            <v>0</v>
          </cell>
          <cell r="AJ64" t="str">
            <v>950540000524</v>
          </cell>
          <cell r="AL64" t="str">
            <v>Скобы для степлера брошюровочного большого (не заказывать)....~Staples: For Stitching Stapler....</v>
          </cell>
        </row>
        <row r="65">
          <cell r="A65" t="str">
            <v>460-00122</v>
          </cell>
          <cell r="B65" t="str">
            <v>добавить</v>
          </cell>
          <cell r="C65" t="str">
            <v>ГОХВ</v>
          </cell>
          <cell r="E65" t="str">
            <v>259923.500.000006</v>
          </cell>
          <cell r="F65" t="str">
            <v>Скоба</v>
          </cell>
          <cell r="G65" t="str">
            <v>для канцелярских целей, проволочная</v>
          </cell>
          <cell r="H65" t="str">
            <v>ЗЦП</v>
          </cell>
          <cell r="L65">
            <v>471010000</v>
          </cell>
          <cell r="M65" t="str">
            <v>мкр.12, зд.74/1</v>
          </cell>
          <cell r="N65" t="str">
            <v>02.2023</v>
          </cell>
          <cell r="O65" t="str">
            <v>KZ</v>
          </cell>
          <cell r="P65" t="str">
            <v>471010000</v>
          </cell>
          <cell r="Q65" t="str">
            <v>промышленная зона, БМТС АО Каражанбасмунай</v>
          </cell>
          <cell r="R65" t="str">
            <v>DDP</v>
          </cell>
          <cell r="S65" t="str">
            <v>30</v>
          </cell>
          <cell r="T65" t="str">
            <v>Календарные</v>
          </cell>
          <cell r="X65">
            <v>0</v>
          </cell>
          <cell r="Y65">
            <v>0</v>
          </cell>
          <cell r="Z65">
            <v>100</v>
          </cell>
          <cell r="AA65" t="str">
            <v>778 Упаковка</v>
          </cell>
          <cell r="AB65" t="str">
            <v>С НДС</v>
          </cell>
          <cell r="AC65">
            <v>90</v>
          </cell>
          <cell r="AD65">
            <v>121</v>
          </cell>
          <cell r="AE65">
            <v>10890</v>
          </cell>
          <cell r="AF65">
            <v>12196.800000000001</v>
          </cell>
          <cell r="AH65">
            <v>0</v>
          </cell>
          <cell r="AI65">
            <v>0</v>
          </cell>
          <cell r="AJ65" t="str">
            <v>950540000524</v>
          </cell>
          <cell r="AL65" t="str">
            <v>Скобы для степлера: 23/10  (1000)....~Staples: 23/10  (1000)....</v>
          </cell>
        </row>
        <row r="66">
          <cell r="A66" t="str">
            <v>460-00121</v>
          </cell>
          <cell r="B66" t="str">
            <v>добавить</v>
          </cell>
          <cell r="C66" t="str">
            <v>ГОХВ</v>
          </cell>
          <cell r="E66" t="str">
            <v>259923.500.000006</v>
          </cell>
          <cell r="F66" t="str">
            <v>Скоба</v>
          </cell>
          <cell r="G66" t="str">
            <v>для канцелярских целей, проволочная</v>
          </cell>
          <cell r="H66" t="str">
            <v>ЗЦП</v>
          </cell>
          <cell r="L66">
            <v>471010000</v>
          </cell>
          <cell r="M66" t="str">
            <v>мкр.12, зд.74/1</v>
          </cell>
          <cell r="N66" t="str">
            <v>02.2023</v>
          </cell>
          <cell r="O66" t="str">
            <v>KZ</v>
          </cell>
          <cell r="P66" t="str">
            <v>471010000</v>
          </cell>
          <cell r="Q66" t="str">
            <v>промышленная зона, БМТС АО Каражанбасмунай</v>
          </cell>
          <cell r="R66" t="str">
            <v>DDP</v>
          </cell>
          <cell r="S66" t="str">
            <v>30</v>
          </cell>
          <cell r="T66" t="str">
            <v>Календарные</v>
          </cell>
          <cell r="X66">
            <v>0</v>
          </cell>
          <cell r="Y66">
            <v>0</v>
          </cell>
          <cell r="Z66">
            <v>100</v>
          </cell>
          <cell r="AA66" t="str">
            <v>778 Упаковка</v>
          </cell>
          <cell r="AB66" t="str">
            <v>С НДС</v>
          </cell>
          <cell r="AC66">
            <v>70</v>
          </cell>
          <cell r="AD66">
            <v>121</v>
          </cell>
          <cell r="AE66">
            <v>8470</v>
          </cell>
          <cell r="AF66">
            <v>9486.4000000000015</v>
          </cell>
          <cell r="AH66">
            <v>0</v>
          </cell>
          <cell r="AI66">
            <v>0</v>
          </cell>
          <cell r="AJ66" t="str">
            <v>950540000524</v>
          </cell>
          <cell r="AL66" t="str">
            <v>Скобы для степлера: 23/15....~Staples: 23/15....</v>
          </cell>
        </row>
        <row r="67">
          <cell r="A67" t="str">
            <v>460-00243</v>
          </cell>
          <cell r="B67" t="str">
            <v>добавить</v>
          </cell>
          <cell r="C67" t="str">
            <v>ГОХВ</v>
          </cell>
          <cell r="E67" t="str">
            <v>259923.500.000006</v>
          </cell>
          <cell r="F67" t="str">
            <v>Скоба</v>
          </cell>
          <cell r="G67" t="str">
            <v>для канцелярских целей, проволочная</v>
          </cell>
          <cell r="H67" t="str">
            <v>ЗЦП</v>
          </cell>
          <cell r="L67">
            <v>471010000</v>
          </cell>
          <cell r="M67" t="str">
            <v>мкр.12, зд.74/1</v>
          </cell>
          <cell r="N67" t="str">
            <v>02.2023</v>
          </cell>
          <cell r="O67" t="str">
            <v>KZ</v>
          </cell>
          <cell r="P67" t="str">
            <v>471010000</v>
          </cell>
          <cell r="Q67" t="str">
            <v>промышленная зона, БМТС АО Каражанбасмунай</v>
          </cell>
          <cell r="R67" t="str">
            <v>DDP</v>
          </cell>
          <cell r="S67" t="str">
            <v>30</v>
          </cell>
          <cell r="T67" t="str">
            <v>Календарные</v>
          </cell>
          <cell r="X67">
            <v>0</v>
          </cell>
          <cell r="Y67">
            <v>0</v>
          </cell>
          <cell r="Z67">
            <v>100</v>
          </cell>
          <cell r="AA67" t="str">
            <v>796 Штука</v>
          </cell>
          <cell r="AB67" t="str">
            <v>С НДС</v>
          </cell>
          <cell r="AC67">
            <v>15</v>
          </cell>
          <cell r="AD67">
            <v>116.57</v>
          </cell>
          <cell r="AE67">
            <v>1748.55</v>
          </cell>
          <cell r="AF67">
            <v>1958.3760000000002</v>
          </cell>
          <cell r="AH67">
            <v>0</v>
          </cell>
          <cell r="AI67">
            <v>0</v>
          </cell>
          <cell r="AJ67" t="str">
            <v>950540000524</v>
          </cell>
          <cell r="AL67" t="str">
            <v>Скобы для степлера: 23/8....~Staples: 23/8....</v>
          </cell>
        </row>
        <row r="68">
          <cell r="A68" t="str">
            <v>460-00080</v>
          </cell>
          <cell r="B68" t="str">
            <v>добавить</v>
          </cell>
          <cell r="C68" t="str">
            <v>ГОХВ</v>
          </cell>
          <cell r="E68" t="str">
            <v>259923.500.000006</v>
          </cell>
          <cell r="F68" t="str">
            <v>Скоба</v>
          </cell>
          <cell r="G68" t="str">
            <v>для канцелярских целей, проволочная</v>
          </cell>
          <cell r="H68" t="str">
            <v>ЗЦП</v>
          </cell>
          <cell r="L68">
            <v>471010000</v>
          </cell>
          <cell r="M68" t="str">
            <v>мкр.12, зд.74/1</v>
          </cell>
          <cell r="N68" t="str">
            <v>02.2023</v>
          </cell>
          <cell r="O68" t="str">
            <v>KZ</v>
          </cell>
          <cell r="P68" t="str">
            <v>471010000</v>
          </cell>
          <cell r="Q68" t="str">
            <v>промышленная зона, БМТС АО Каражанбасмунай</v>
          </cell>
          <cell r="R68" t="str">
            <v>DDP</v>
          </cell>
          <cell r="S68" t="str">
            <v>30</v>
          </cell>
          <cell r="T68" t="str">
            <v>Календарные</v>
          </cell>
          <cell r="X68">
            <v>0</v>
          </cell>
          <cell r="Y68">
            <v>0</v>
          </cell>
          <cell r="Z68">
            <v>100</v>
          </cell>
          <cell r="AA68" t="str">
            <v>778 Упаковка</v>
          </cell>
          <cell r="AB68" t="str">
            <v>С НДС</v>
          </cell>
          <cell r="AC68">
            <v>267</v>
          </cell>
          <cell r="AD68">
            <v>37</v>
          </cell>
          <cell r="AE68">
            <v>9879</v>
          </cell>
          <cell r="AF68">
            <v>11064.480000000001</v>
          </cell>
          <cell r="AH68">
            <v>0</v>
          </cell>
          <cell r="AI68">
            <v>0</v>
          </cell>
          <cell r="AJ68" t="str">
            <v>950540000524</v>
          </cell>
          <cell r="AL68" t="str">
            <v>Скобы: для степлера, размер 10....Staple: for stapler, size 10....</v>
          </cell>
        </row>
        <row r="69">
          <cell r="A69" t="str">
            <v>460-00138</v>
          </cell>
          <cell r="B69" t="str">
            <v>добавить</v>
          </cell>
          <cell r="C69" t="str">
            <v>ГОХВ</v>
          </cell>
          <cell r="E69" t="str">
            <v>259923.500.000006</v>
          </cell>
          <cell r="F69" t="str">
            <v>Скоба</v>
          </cell>
          <cell r="G69" t="str">
            <v>для канцелярских целей, проволочная</v>
          </cell>
          <cell r="H69" t="str">
            <v>ЗЦП</v>
          </cell>
          <cell r="L69">
            <v>471010000</v>
          </cell>
          <cell r="M69" t="str">
            <v>мкр.12, зд.74/1</v>
          </cell>
          <cell r="N69" t="str">
            <v>02.2023</v>
          </cell>
          <cell r="O69" t="str">
            <v>KZ</v>
          </cell>
          <cell r="P69" t="str">
            <v>471010000</v>
          </cell>
          <cell r="Q69" t="str">
            <v>промышленная зона, БМТС АО Каражанбасмунай</v>
          </cell>
          <cell r="R69" t="str">
            <v>DDP</v>
          </cell>
          <cell r="S69" t="str">
            <v>30</v>
          </cell>
          <cell r="T69" t="str">
            <v>Календарные</v>
          </cell>
          <cell r="X69">
            <v>0</v>
          </cell>
          <cell r="Y69">
            <v>0</v>
          </cell>
          <cell r="Z69">
            <v>100</v>
          </cell>
          <cell r="AA69" t="str">
            <v>778 Упаковка</v>
          </cell>
          <cell r="AB69" t="str">
            <v>С НДС</v>
          </cell>
          <cell r="AC69">
            <v>70</v>
          </cell>
          <cell r="AD69">
            <v>121</v>
          </cell>
          <cell r="AE69">
            <v>8470</v>
          </cell>
          <cell r="AF69">
            <v>9486.4000000000015</v>
          </cell>
          <cell r="AH69">
            <v>0</v>
          </cell>
          <cell r="AI69">
            <v>0</v>
          </cell>
          <cell r="AJ69" t="str">
            <v>950540000524</v>
          </cell>
          <cell r="AL69" t="str">
            <v>Скобы: для степлера, размер 23/13, 1000 шт в упаковке....Staples: for stapler, size 23/13....</v>
          </cell>
        </row>
        <row r="70">
          <cell r="A70" t="str">
            <v>460-00029</v>
          </cell>
          <cell r="B70" t="str">
            <v>добавить</v>
          </cell>
          <cell r="C70" t="str">
            <v>ГОХВ</v>
          </cell>
          <cell r="E70" t="str">
            <v>259923.500.000006</v>
          </cell>
          <cell r="F70" t="str">
            <v>Скоба</v>
          </cell>
          <cell r="G70" t="str">
            <v>для канцелярских целей, проволочная</v>
          </cell>
          <cell r="H70" t="str">
            <v>ЗЦП</v>
          </cell>
          <cell r="L70">
            <v>471010000</v>
          </cell>
          <cell r="M70" t="str">
            <v>мкр.12, зд.74/1</v>
          </cell>
          <cell r="N70" t="str">
            <v>02.2023</v>
          </cell>
          <cell r="O70" t="str">
            <v>KZ</v>
          </cell>
          <cell r="P70" t="str">
            <v>471010000</v>
          </cell>
          <cell r="Q70" t="str">
            <v>промышленная зона, БМТС АО Каражанбасмунай</v>
          </cell>
          <cell r="R70" t="str">
            <v>DDP</v>
          </cell>
          <cell r="S70" t="str">
            <v>30</v>
          </cell>
          <cell r="T70" t="str">
            <v>Календарные</v>
          </cell>
          <cell r="X70">
            <v>0</v>
          </cell>
          <cell r="Y70">
            <v>0</v>
          </cell>
          <cell r="Z70">
            <v>100</v>
          </cell>
          <cell r="AA70" t="str">
            <v>778 Упаковка</v>
          </cell>
          <cell r="AB70" t="str">
            <v>С НДС</v>
          </cell>
          <cell r="AC70">
            <v>695</v>
          </cell>
          <cell r="AD70">
            <v>93.75</v>
          </cell>
          <cell r="AE70">
            <v>65156.25</v>
          </cell>
          <cell r="AF70">
            <v>72975</v>
          </cell>
          <cell r="AH70">
            <v>0</v>
          </cell>
          <cell r="AI70">
            <v>0</v>
          </cell>
          <cell r="AJ70" t="str">
            <v>950540000524</v>
          </cell>
          <cell r="AL70" t="str">
            <v>Скобы: для степлера, размер 24/6....Staple: for stapler, size 24/6....</v>
          </cell>
        </row>
        <row r="71">
          <cell r="A71" t="str">
            <v>460-00186</v>
          </cell>
          <cell r="B71" t="str">
            <v>добавить</v>
          </cell>
          <cell r="C71" t="str">
            <v>ГОХВ</v>
          </cell>
          <cell r="E71" t="str">
            <v>329959.900.000059</v>
          </cell>
          <cell r="F71" t="str">
            <v>Скотч</v>
          </cell>
          <cell r="G71" t="str">
            <v>двухсторонний</v>
          </cell>
          <cell r="H71" t="str">
            <v>ЗЦП</v>
          </cell>
          <cell r="L71">
            <v>471010000</v>
          </cell>
          <cell r="M71" t="str">
            <v>мкр.12, зд.74/1</v>
          </cell>
          <cell r="N71" t="str">
            <v>02.2023</v>
          </cell>
          <cell r="O71" t="str">
            <v>KZ</v>
          </cell>
          <cell r="P71" t="str">
            <v>471010000</v>
          </cell>
          <cell r="Q71" t="str">
            <v>промышленная зона, БМТС АО Каражанбасмунай</v>
          </cell>
          <cell r="R71" t="str">
            <v>DDP</v>
          </cell>
          <cell r="S71" t="str">
            <v>30</v>
          </cell>
          <cell r="T71" t="str">
            <v>Календарные</v>
          </cell>
          <cell r="X71">
            <v>0</v>
          </cell>
          <cell r="Y71">
            <v>0</v>
          </cell>
          <cell r="Z71">
            <v>100</v>
          </cell>
          <cell r="AA71" t="str">
            <v>736 Рулон</v>
          </cell>
          <cell r="AB71" t="str">
            <v>С НДС</v>
          </cell>
          <cell r="AC71">
            <v>123</v>
          </cell>
          <cell r="AD71">
            <v>321.5</v>
          </cell>
          <cell r="AE71">
            <v>39544.5</v>
          </cell>
          <cell r="AF71">
            <v>44289.840000000004</v>
          </cell>
          <cell r="AH71">
            <v>0</v>
          </cell>
          <cell r="AI71">
            <v>0</v>
          </cell>
          <cell r="AJ71" t="str">
            <v>950540000524</v>
          </cell>
          <cell r="AL71" t="str">
            <v>Скотч: двухсторонний, 50мм шириной....~Tape: scotch, doublesided, 50mm wide....</v>
          </cell>
        </row>
        <row r="72">
          <cell r="A72" t="str">
            <v>460-00203</v>
          </cell>
          <cell r="B72" t="str">
            <v>добавить</v>
          </cell>
          <cell r="C72" t="str">
            <v>ГОХВ</v>
          </cell>
          <cell r="E72" t="str">
            <v>259923.500.000005</v>
          </cell>
          <cell r="F72" t="str">
            <v>Скрепка</v>
          </cell>
          <cell r="G72" t="str">
            <v>канцелярская, металлическая</v>
          </cell>
          <cell r="H72" t="str">
            <v>ЗЦП</v>
          </cell>
          <cell r="L72">
            <v>471010000</v>
          </cell>
          <cell r="M72" t="str">
            <v>мкр.12, зд.74/1</v>
          </cell>
          <cell r="N72" t="str">
            <v>02.2023</v>
          </cell>
          <cell r="O72" t="str">
            <v>KZ</v>
          </cell>
          <cell r="P72" t="str">
            <v>471010000</v>
          </cell>
          <cell r="Q72" t="str">
            <v>промышленная зона, БМТС АО Каражанбасмунай</v>
          </cell>
          <cell r="R72" t="str">
            <v>DDP</v>
          </cell>
          <cell r="S72" t="str">
            <v>30</v>
          </cell>
          <cell r="T72" t="str">
            <v>Календарные</v>
          </cell>
          <cell r="X72">
            <v>0</v>
          </cell>
          <cell r="Y72">
            <v>0</v>
          </cell>
          <cell r="Z72">
            <v>100</v>
          </cell>
          <cell r="AA72" t="str">
            <v>778 Упаковка</v>
          </cell>
          <cell r="AB72" t="str">
            <v>С НДС</v>
          </cell>
          <cell r="AC72">
            <v>71</v>
          </cell>
          <cell r="AD72">
            <v>118.43</v>
          </cell>
          <cell r="AE72">
            <v>8408.5300000000007</v>
          </cell>
          <cell r="AF72">
            <v>9417.5536000000011</v>
          </cell>
          <cell r="AH72">
            <v>0</v>
          </cell>
          <cell r="AI72">
            <v>0</v>
          </cell>
          <cell r="AJ72" t="str">
            <v>950540000524</v>
          </cell>
          <cell r="AL72" t="str">
            <v>Скрепки:  цветные....~Clips: color....</v>
          </cell>
        </row>
        <row r="73">
          <cell r="A73" t="str">
            <v>460-00118</v>
          </cell>
          <cell r="B73" t="str">
            <v>добавить</v>
          </cell>
          <cell r="C73" t="str">
            <v>ГОХВ</v>
          </cell>
          <cell r="E73" t="str">
            <v>259923.500.000005</v>
          </cell>
          <cell r="F73" t="str">
            <v>Скрепка</v>
          </cell>
          <cell r="G73" t="str">
            <v>канцелярская, металлическая</v>
          </cell>
          <cell r="H73" t="str">
            <v>ЗЦП</v>
          </cell>
          <cell r="L73">
            <v>471010000</v>
          </cell>
          <cell r="M73" t="str">
            <v>мкр.12, зд.74/1</v>
          </cell>
          <cell r="N73" t="str">
            <v>02.2023</v>
          </cell>
          <cell r="O73" t="str">
            <v>KZ</v>
          </cell>
          <cell r="P73" t="str">
            <v>471010000</v>
          </cell>
          <cell r="Q73" t="str">
            <v>промышленная зона, БМТС АО Каражанбасмунай</v>
          </cell>
          <cell r="R73" t="str">
            <v>DDP</v>
          </cell>
          <cell r="S73" t="str">
            <v>30</v>
          </cell>
          <cell r="T73" t="str">
            <v>Календарные</v>
          </cell>
          <cell r="X73">
            <v>0</v>
          </cell>
          <cell r="Y73">
            <v>0</v>
          </cell>
          <cell r="Z73">
            <v>100</v>
          </cell>
          <cell r="AA73" t="str">
            <v>778 Упаковка</v>
          </cell>
          <cell r="AB73" t="str">
            <v>С НДС</v>
          </cell>
          <cell r="AC73">
            <v>71</v>
          </cell>
          <cell r="AD73">
            <v>199</v>
          </cell>
          <cell r="AE73">
            <v>14129</v>
          </cell>
          <cell r="AF73">
            <v>15824.480000000001</v>
          </cell>
          <cell r="AH73">
            <v>0</v>
          </cell>
          <cell r="AI73">
            <v>0</v>
          </cell>
          <cell r="AJ73" t="str">
            <v>950540000524</v>
          </cell>
          <cell r="AL73" t="str">
            <v>Скрепки: канцелярские, 50 мм....Clips: stationery, 50 mm....</v>
          </cell>
        </row>
        <row r="74">
          <cell r="A74" t="str">
            <v>460-00088</v>
          </cell>
          <cell r="B74" t="str">
            <v>добавить</v>
          </cell>
          <cell r="C74" t="str">
            <v>ГОХВ</v>
          </cell>
          <cell r="E74" t="str">
            <v>329915.300.000000</v>
          </cell>
          <cell r="F74" t="str">
            <v>Грифель</v>
          </cell>
          <cell r="G74" t="str">
            <v>черный</v>
          </cell>
          <cell r="H74" t="str">
            <v>ЗЦП</v>
          </cell>
          <cell r="L74">
            <v>471010000</v>
          </cell>
          <cell r="M74" t="str">
            <v>мкр.12, зд.74/1</v>
          </cell>
          <cell r="N74" t="str">
            <v>02.2023</v>
          </cell>
          <cell r="O74" t="str">
            <v>KZ</v>
          </cell>
          <cell r="P74" t="str">
            <v>471010000</v>
          </cell>
          <cell r="Q74" t="str">
            <v>промышленная зона, БМТС АО Каражанбасмунай</v>
          </cell>
          <cell r="R74" t="str">
            <v>DDP</v>
          </cell>
          <cell r="S74" t="str">
            <v>30</v>
          </cell>
          <cell r="T74" t="str">
            <v>Календарные</v>
          </cell>
          <cell r="X74">
            <v>0</v>
          </cell>
          <cell r="Y74">
            <v>0</v>
          </cell>
          <cell r="Z74">
            <v>100</v>
          </cell>
          <cell r="AA74" t="str">
            <v>778 Упаковка</v>
          </cell>
          <cell r="AB74" t="str">
            <v>С НДС</v>
          </cell>
          <cell r="AC74">
            <v>80</v>
          </cell>
          <cell r="AD74">
            <v>51.5</v>
          </cell>
          <cell r="AE74">
            <v>4120</v>
          </cell>
          <cell r="AF74">
            <v>4614.4000000000005</v>
          </cell>
          <cell r="AH74">
            <v>0</v>
          </cell>
          <cell r="AI74">
            <v>0</v>
          </cell>
          <cell r="AJ74" t="str">
            <v>950540000524</v>
          </cell>
          <cell r="AL74" t="str">
            <v>Стержни: для механического карандаша;....~Stems: for mechanical pencil;....</v>
          </cell>
        </row>
        <row r="75">
          <cell r="A75" t="str">
            <v>460-00062</v>
          </cell>
          <cell r="B75" t="str">
            <v>добавить</v>
          </cell>
          <cell r="C75" t="str">
            <v>ГОХВ</v>
          </cell>
          <cell r="E75" t="str">
            <v>257113.350.000001</v>
          </cell>
          <cell r="F75" t="str">
            <v>Точилка</v>
          </cell>
          <cell r="G75" t="str">
            <v>металлическая</v>
          </cell>
          <cell r="H75" t="str">
            <v>ЗЦП</v>
          </cell>
          <cell r="L75">
            <v>471010000</v>
          </cell>
          <cell r="M75" t="str">
            <v>мкр.12, зд.74/1</v>
          </cell>
          <cell r="N75" t="str">
            <v>02.2023</v>
          </cell>
          <cell r="O75" t="str">
            <v>KZ</v>
          </cell>
          <cell r="P75" t="str">
            <v>471010000</v>
          </cell>
          <cell r="Q75" t="str">
            <v>промышленная зона, БМТС АО Каражанбасмунай</v>
          </cell>
          <cell r="R75" t="str">
            <v>DDP</v>
          </cell>
          <cell r="S75" t="str">
            <v>30</v>
          </cell>
          <cell r="T75" t="str">
            <v>Календарные</v>
          </cell>
          <cell r="X75">
            <v>0</v>
          </cell>
          <cell r="Y75">
            <v>0</v>
          </cell>
          <cell r="Z75">
            <v>100</v>
          </cell>
          <cell r="AA75" t="str">
            <v>796 Штука</v>
          </cell>
          <cell r="AB75" t="str">
            <v>С НДС</v>
          </cell>
          <cell r="AC75">
            <v>127</v>
          </cell>
          <cell r="AD75">
            <v>175</v>
          </cell>
          <cell r="AE75">
            <v>22225</v>
          </cell>
          <cell r="AF75">
            <v>24892.000000000004</v>
          </cell>
          <cell r="AH75">
            <v>0</v>
          </cell>
          <cell r="AI75">
            <v>0</v>
          </cell>
          <cell r="AJ75" t="str">
            <v>950540000524</v>
          </cell>
          <cell r="AL75" t="str">
            <v>Точилка: цельнометаллическая, не обламывает кончик карандаша за счет жёсткости корпуса, хорошо подходит для карандашей всех твёрдостей, компактный размер, на одно отверстие, снабжена металлическим лезвием высокого качества....Sharpener: stationery, for pencil....</v>
          </cell>
        </row>
        <row r="76">
          <cell r="A76" t="str">
            <v>460-00253</v>
          </cell>
          <cell r="B76" t="str">
            <v>добавить</v>
          </cell>
          <cell r="C76" t="str">
            <v>ГОХВ</v>
          </cell>
          <cell r="E76" t="str">
            <v>222929.900.000239</v>
          </cell>
          <cell r="F76" t="str">
            <v>Трафарет</v>
          </cell>
          <cell r="G76" t="str">
            <v>для нанесения надписей, из пластика</v>
          </cell>
          <cell r="H76" t="str">
            <v>ЗЦП</v>
          </cell>
          <cell r="L76">
            <v>471010000</v>
          </cell>
          <cell r="M76" t="str">
            <v>мкр.12, зд.74/1</v>
          </cell>
          <cell r="N76" t="str">
            <v>02.2023</v>
          </cell>
          <cell r="O76" t="str">
            <v>KZ</v>
          </cell>
          <cell r="P76" t="str">
            <v>471010000</v>
          </cell>
          <cell r="Q76" t="str">
            <v>промышленная зона, БМТС АО Каражанбасмунай</v>
          </cell>
          <cell r="R76" t="str">
            <v>DDP</v>
          </cell>
          <cell r="S76" t="str">
            <v>30</v>
          </cell>
          <cell r="T76" t="str">
            <v>Календарные</v>
          </cell>
          <cell r="X76">
            <v>0</v>
          </cell>
          <cell r="Y76">
            <v>0</v>
          </cell>
          <cell r="Z76">
            <v>100</v>
          </cell>
          <cell r="AA76" t="str">
            <v>796 Штука</v>
          </cell>
          <cell r="AB76" t="str">
            <v>С НДС</v>
          </cell>
          <cell r="AC76">
            <v>15</v>
          </cell>
          <cell r="AD76">
            <v>14998</v>
          </cell>
          <cell r="AE76">
            <v>224970</v>
          </cell>
          <cell r="AF76">
            <v>251966.40000000002</v>
          </cell>
          <cell r="AH76">
            <v>0</v>
          </cell>
          <cell r="AI76">
            <v>0</v>
          </cell>
          <cell r="AJ76" t="str">
            <v>950540000524</v>
          </cell>
          <cell r="AL76" t="str">
            <v>Трафарет: набор с русскими буквами и цифры, из ПЭТ, буквы  от A доЯ,каждая отдельно на своей пластине, высота буквы не менее 120 мм,размер однойпластины 200х70 мм…~Stensils: set, letter and number....</v>
          </cell>
        </row>
        <row r="77">
          <cell r="A77" t="str">
            <v>460-00067</v>
          </cell>
          <cell r="B77" t="str">
            <v>добавить</v>
          </cell>
          <cell r="C77" t="str">
            <v>ГОХВ</v>
          </cell>
          <cell r="E77" t="str">
            <v>222925.500.000000</v>
          </cell>
          <cell r="F77" t="str">
            <v>Фломастер</v>
          </cell>
          <cell r="G77" t="str">
            <v>цветной, пластмассовый</v>
          </cell>
          <cell r="H77" t="str">
            <v>ЗЦП</v>
          </cell>
          <cell r="L77">
            <v>471010000</v>
          </cell>
          <cell r="M77" t="str">
            <v>мкр.12, зд.74/1</v>
          </cell>
          <cell r="N77" t="str">
            <v>02.2023</v>
          </cell>
          <cell r="O77" t="str">
            <v>KZ</v>
          </cell>
          <cell r="P77" t="str">
            <v>471010000</v>
          </cell>
          <cell r="Q77" t="str">
            <v>промышленная зона, БМТС АО Каражанбасмунай</v>
          </cell>
          <cell r="R77" t="str">
            <v>DDP</v>
          </cell>
          <cell r="S77" t="str">
            <v>30</v>
          </cell>
          <cell r="T77" t="str">
            <v>Календарные</v>
          </cell>
          <cell r="X77">
            <v>0</v>
          </cell>
          <cell r="Y77">
            <v>0</v>
          </cell>
          <cell r="Z77">
            <v>100</v>
          </cell>
          <cell r="AA77" t="str">
            <v>839 Комплект</v>
          </cell>
          <cell r="AB77" t="str">
            <v>С НДС</v>
          </cell>
          <cell r="AC77">
            <v>13</v>
          </cell>
          <cell r="AD77">
            <v>951.79000000000008</v>
          </cell>
          <cell r="AE77">
            <v>12373.27</v>
          </cell>
          <cell r="AF77">
            <v>13858.062400000003</v>
          </cell>
          <cell r="AH77">
            <v>0</v>
          </cell>
          <cell r="AI77">
            <v>0</v>
          </cell>
          <cell r="AJ77" t="str">
            <v>950540000524</v>
          </cell>
          <cell r="AL77" t="str">
            <v>Фломастеры: цветные, набор....~Pen-Felt: colour set....</v>
          </cell>
        </row>
        <row r="78">
          <cell r="A78" t="str">
            <v>460-00139</v>
          </cell>
          <cell r="B78" t="str">
            <v>добавить</v>
          </cell>
          <cell r="C78" t="str">
            <v>ГОХВ</v>
          </cell>
          <cell r="E78" t="str">
            <v>329916.300.000002</v>
          </cell>
          <cell r="F78" t="str">
            <v>Краска</v>
          </cell>
          <cell r="G78" t="str">
            <v>штемпельная</v>
          </cell>
          <cell r="H78" t="str">
            <v>ЗЦП</v>
          </cell>
          <cell r="L78">
            <v>471010000</v>
          </cell>
          <cell r="M78" t="str">
            <v>мкр.12, зд.74/1</v>
          </cell>
          <cell r="N78" t="str">
            <v>02.2023</v>
          </cell>
          <cell r="O78" t="str">
            <v>KZ</v>
          </cell>
          <cell r="P78" t="str">
            <v>471010000</v>
          </cell>
          <cell r="Q78" t="str">
            <v>промышленная зона, БМТС АО Каражанбасмунай</v>
          </cell>
          <cell r="R78" t="str">
            <v>DDP</v>
          </cell>
          <cell r="S78" t="str">
            <v>30</v>
          </cell>
          <cell r="T78" t="str">
            <v>Календарные</v>
          </cell>
          <cell r="X78">
            <v>0</v>
          </cell>
          <cell r="Y78">
            <v>0</v>
          </cell>
          <cell r="Z78">
            <v>100</v>
          </cell>
          <cell r="AA78" t="str">
            <v>796 Штука</v>
          </cell>
          <cell r="AB78" t="str">
            <v>С НДС</v>
          </cell>
          <cell r="AC78">
            <v>79</v>
          </cell>
          <cell r="AD78">
            <v>168</v>
          </cell>
          <cell r="AE78">
            <v>13272</v>
          </cell>
          <cell r="AF78">
            <v>14864.640000000001</v>
          </cell>
          <cell r="AH78">
            <v>0</v>
          </cell>
          <cell r="AI78">
            <v>0</v>
          </cell>
          <cell r="AJ78" t="str">
            <v>950540000524</v>
          </cell>
          <cell r="AL78" t="str">
            <v>Чернила: штемпельные синие....~Ink: for stamp blue....</v>
          </cell>
        </row>
        <row r="79">
          <cell r="A79" t="str">
            <v>460-00153</v>
          </cell>
          <cell r="B79" t="str">
            <v>добавить</v>
          </cell>
          <cell r="C79" t="str">
            <v>ГОХВ</v>
          </cell>
          <cell r="E79" t="str">
            <v>139411.300.000016</v>
          </cell>
          <cell r="F79" t="str">
            <v>Шпагат</v>
          </cell>
          <cell r="G79" t="str">
            <v>из пенькового волокна, многониточный</v>
          </cell>
          <cell r="H79" t="str">
            <v>ЗЦП</v>
          </cell>
          <cell r="L79">
            <v>471010000</v>
          </cell>
          <cell r="M79" t="str">
            <v>мкр.12, зд.74/1</v>
          </cell>
          <cell r="N79" t="str">
            <v>02.2023</v>
          </cell>
          <cell r="O79" t="str">
            <v>KZ</v>
          </cell>
          <cell r="P79" t="str">
            <v>471010000</v>
          </cell>
          <cell r="Q79" t="str">
            <v>промышленная зона, БМТС АО Каражанбасмунай</v>
          </cell>
          <cell r="R79" t="str">
            <v>DDP</v>
          </cell>
          <cell r="S79" t="str">
            <v>30</v>
          </cell>
          <cell r="T79" t="str">
            <v>Календарные</v>
          </cell>
          <cell r="X79">
            <v>0</v>
          </cell>
          <cell r="Y79">
            <v>0</v>
          </cell>
          <cell r="Z79">
            <v>100</v>
          </cell>
          <cell r="AA79" t="str">
            <v>736 Рулон</v>
          </cell>
          <cell r="AB79" t="str">
            <v>С НДС</v>
          </cell>
          <cell r="AC79">
            <v>63</v>
          </cell>
          <cell r="AD79">
            <v>616.5</v>
          </cell>
          <cell r="AE79">
            <v>38839.5</v>
          </cell>
          <cell r="AF79">
            <v>43500.240000000005</v>
          </cell>
          <cell r="AH79">
            <v>0</v>
          </cell>
          <cell r="AI79">
            <v>0</v>
          </cell>
          <cell r="AJ79" t="str">
            <v>950540000524</v>
          </cell>
          <cell r="AL79" t="str">
            <v>Шпагат: для подшивки документов....~Thread: for documents filing....</v>
          </cell>
        </row>
        <row r="80">
          <cell r="A80" t="str">
            <v>460-00072</v>
          </cell>
          <cell r="B80" t="str">
            <v>добавить</v>
          </cell>
          <cell r="C80" t="str">
            <v>ГОХВ</v>
          </cell>
          <cell r="E80" t="str">
            <v>329959.900.000095</v>
          </cell>
          <cell r="F80" t="str">
            <v>Губка</v>
          </cell>
          <cell r="G80" t="str">
            <v>для маркерной доски</v>
          </cell>
          <cell r="H80" t="str">
            <v>ЗЦП</v>
          </cell>
          <cell r="L80">
            <v>471010000</v>
          </cell>
          <cell r="M80" t="str">
            <v>мкр.12, зд.74/1</v>
          </cell>
          <cell r="N80" t="str">
            <v>02.2023</v>
          </cell>
          <cell r="O80" t="str">
            <v>KZ</v>
          </cell>
          <cell r="P80" t="str">
            <v>471010000</v>
          </cell>
          <cell r="Q80" t="str">
            <v>промышленная зона, БМТС АО Каражанбасмунай</v>
          </cell>
          <cell r="R80" t="str">
            <v>DDP</v>
          </cell>
          <cell r="S80" t="str">
            <v>30</v>
          </cell>
          <cell r="T80" t="str">
            <v>Календарные</v>
          </cell>
          <cell r="X80">
            <v>0</v>
          </cell>
          <cell r="Y80">
            <v>0</v>
          </cell>
          <cell r="Z80">
            <v>100</v>
          </cell>
          <cell r="AA80" t="str">
            <v>796 Штука</v>
          </cell>
          <cell r="AB80" t="str">
            <v>С НДС</v>
          </cell>
          <cell r="AC80">
            <v>40</v>
          </cell>
          <cell r="AD80">
            <v>294.86</v>
          </cell>
          <cell r="AE80">
            <v>11794.400000000001</v>
          </cell>
          <cell r="AF80">
            <v>13209.728000000003</v>
          </cell>
          <cell r="AH80">
            <v>0</v>
          </cell>
          <cell r="AI80">
            <v>0</v>
          </cell>
          <cell r="AJ80" t="str">
            <v>950540000524</v>
          </cell>
          <cell r="AL80" t="str">
            <v>Щетка: (стерка), для маркерной доски, используется для стирания с досок сухим способом....~Eraser: whiteboard....</v>
          </cell>
        </row>
        <row r="81">
          <cell r="A81" t="str">
            <v>270-01630</v>
          </cell>
          <cell r="B81" t="str">
            <v>добавить</v>
          </cell>
          <cell r="C81" t="str">
            <v>ДАПиИТ (АП)</v>
          </cell>
          <cell r="E81" t="str">
            <v>272022.900.000005</v>
          </cell>
          <cell r="F81" t="str">
            <v>Аккумулятор</v>
          </cell>
          <cell r="G81" t="str">
            <v>для ИБП, напряжение 12 В, емкость 1,2-7 А/ч, свинцово-кислотный</v>
          </cell>
          <cell r="H81" t="str">
            <v>ЗЦП</v>
          </cell>
          <cell r="L81">
            <v>471010000</v>
          </cell>
          <cell r="M81" t="str">
            <v>мкр.12, зд.74/1</v>
          </cell>
          <cell r="N81" t="str">
            <v>02.2023</v>
          </cell>
          <cell r="O81" t="str">
            <v>KZ</v>
          </cell>
          <cell r="P81" t="str">
            <v>471010000</v>
          </cell>
          <cell r="Q81" t="str">
            <v>промышленная зона, БМТС АО Каражанбасмунай</v>
          </cell>
          <cell r="R81" t="str">
            <v>DDP</v>
          </cell>
          <cell r="S81" t="str">
            <v>70</v>
          </cell>
          <cell r="T81" t="str">
            <v>Календарные</v>
          </cell>
          <cell r="X81">
            <v>0</v>
          </cell>
          <cell r="Y81">
            <v>0</v>
          </cell>
          <cell r="Z81">
            <v>100</v>
          </cell>
          <cell r="AA81" t="str">
            <v>796 Штука</v>
          </cell>
          <cell r="AB81" t="str">
            <v>С НДС</v>
          </cell>
          <cell r="AC81">
            <v>36</v>
          </cell>
          <cell r="AD81">
            <v>2794</v>
          </cell>
          <cell r="AE81">
            <v>100584</v>
          </cell>
          <cell r="AF81">
            <v>112654.08000000002</v>
          </cell>
          <cell r="AH81">
            <v>0</v>
          </cell>
          <cell r="AI81">
            <v>0</v>
          </cell>
          <cell r="AJ81" t="str">
            <v>950540000524</v>
          </cell>
          <cell r="AL81" t="str">
            <v>Батарея: аккумуляторная, перезаряжаемая, напряжение 12В, емкость 1.2 Ач, размер 97х53х43мм, General Security GS 1.2-12…</v>
          </cell>
        </row>
        <row r="82">
          <cell r="A82" t="str">
            <v>470-00627</v>
          </cell>
          <cell r="B82" t="str">
            <v>добавить</v>
          </cell>
          <cell r="C82" t="str">
            <v>ДАПиИТ (ИТ)</v>
          </cell>
          <cell r="E82" t="str">
            <v>271240.900.000007</v>
          </cell>
          <cell r="F82" t="str">
            <v>Коннектор</v>
          </cell>
          <cell r="G82" t="str">
            <v>серии RJ</v>
          </cell>
          <cell r="H82" t="str">
            <v>ЗЦП</v>
          </cell>
          <cell r="L82">
            <v>471010000</v>
          </cell>
          <cell r="M82" t="str">
            <v>мкр.12, зд.74/1</v>
          </cell>
          <cell r="N82" t="str">
            <v>02.2023</v>
          </cell>
          <cell r="O82" t="str">
            <v>KZ</v>
          </cell>
          <cell r="P82" t="str">
            <v>471010000</v>
          </cell>
          <cell r="Q82" t="str">
            <v>промышленная зона, БМТС АО Каражанбасмунай</v>
          </cell>
          <cell r="R82" t="str">
            <v>DDP</v>
          </cell>
          <cell r="S82" t="str">
            <v>70</v>
          </cell>
          <cell r="T82" t="str">
            <v>Календарные</v>
          </cell>
          <cell r="X82">
            <v>0</v>
          </cell>
          <cell r="Y82">
            <v>0</v>
          </cell>
          <cell r="Z82">
            <v>100</v>
          </cell>
          <cell r="AA82" t="str">
            <v>796 Штука</v>
          </cell>
          <cell r="AB82" t="str">
            <v>С НДС</v>
          </cell>
          <cell r="AC82">
            <v>904</v>
          </cell>
          <cell r="AD82">
            <v>28</v>
          </cell>
          <cell r="AE82">
            <v>25312</v>
          </cell>
          <cell r="AF82">
            <v>28349.440000000002</v>
          </cell>
          <cell r="AH82">
            <v>0</v>
          </cell>
          <cell r="AI82">
            <v>0</v>
          </cell>
          <cell r="AJ82" t="str">
            <v>950540000524</v>
          </cell>
          <cell r="AL82" t="str">
            <v>Коннектор RJ-45....~Conneсtor RJ-45</v>
          </cell>
        </row>
        <row r="83">
          <cell r="A83" t="str">
            <v>460-00290</v>
          </cell>
          <cell r="B83" t="str">
            <v>добавить</v>
          </cell>
          <cell r="C83" t="str">
            <v>ДАПиИТ (ИТ)</v>
          </cell>
          <cell r="E83" t="str">
            <v>262021.900.000098</v>
          </cell>
          <cell r="F83" t="str">
            <v>Флеш-накопитель</v>
          </cell>
          <cell r="G83" t="str">
            <v>интерфейс USB 3.0, емкость более 16 Гб, но не более 64 Гб</v>
          </cell>
          <cell r="H83" t="str">
            <v>ЗЦП</v>
          </cell>
          <cell r="L83">
            <v>471010000</v>
          </cell>
          <cell r="M83" t="str">
            <v>мкр.12, зд.74/1</v>
          </cell>
          <cell r="N83" t="str">
            <v>02.2023</v>
          </cell>
          <cell r="O83" t="str">
            <v>KZ</v>
          </cell>
          <cell r="P83" t="str">
            <v>471010000</v>
          </cell>
          <cell r="Q83" t="str">
            <v>промышленная зона, БМТС АО Каражанбасмунай</v>
          </cell>
          <cell r="R83" t="str">
            <v>DDP</v>
          </cell>
          <cell r="S83" t="str">
            <v>30</v>
          </cell>
          <cell r="T83" t="str">
            <v>Календарные</v>
          </cell>
          <cell r="X83">
            <v>0</v>
          </cell>
          <cell r="Y83">
            <v>0</v>
          </cell>
          <cell r="Z83">
            <v>100</v>
          </cell>
          <cell r="AA83" t="str">
            <v>796 Штука</v>
          </cell>
          <cell r="AB83" t="str">
            <v>С НДС</v>
          </cell>
          <cell r="AC83">
            <v>50</v>
          </cell>
          <cell r="AD83">
            <v>1684.8</v>
          </cell>
          <cell r="AE83">
            <v>84240</v>
          </cell>
          <cell r="AF83">
            <v>94348.800000000003</v>
          </cell>
          <cell r="AH83">
            <v>0</v>
          </cell>
          <cell r="AI83">
            <v>0</v>
          </cell>
          <cell r="AJ83" t="str">
            <v>950540000524</v>
          </cell>
          <cell r="AL83" t="str">
            <v>Накопитель USB Flash Drive  16GB (Transcend)</v>
          </cell>
        </row>
        <row r="84">
          <cell r="A84" t="str">
            <v>220-00474</v>
          </cell>
          <cell r="B84" t="str">
            <v>добавить</v>
          </cell>
          <cell r="C84" t="str">
            <v>ДБиПКРС</v>
          </cell>
          <cell r="E84" t="str">
            <v>289261.500.000065</v>
          </cell>
          <cell r="F84" t="str">
            <v>Башмак</v>
          </cell>
          <cell r="G84" t="str">
            <v>для спуска по стволу скважин и защиты от повреждения при спуске в скважину</v>
          </cell>
          <cell r="H84" t="str">
            <v>ЗЦП</v>
          </cell>
          <cell r="L84">
            <v>471010000</v>
          </cell>
          <cell r="M84" t="str">
            <v>мкр.12, зд.74/1</v>
          </cell>
          <cell r="N84" t="str">
            <v>02.2023</v>
          </cell>
          <cell r="O84" t="str">
            <v>KZ</v>
          </cell>
          <cell r="P84" t="str">
            <v>471010000</v>
          </cell>
          <cell r="Q84" t="str">
            <v>промышленная зона, БМТС АО Каражанбасмунай</v>
          </cell>
          <cell r="R84" t="str">
            <v>DDP</v>
          </cell>
          <cell r="S84" t="str">
            <v>30</v>
          </cell>
          <cell r="T84" t="str">
            <v>Календарные</v>
          </cell>
          <cell r="X84">
            <v>0</v>
          </cell>
          <cell r="Y84">
            <v>0</v>
          </cell>
          <cell r="Z84">
            <v>100</v>
          </cell>
          <cell r="AA84" t="str">
            <v>796 Штука</v>
          </cell>
          <cell r="AB84" t="str">
            <v>С НДС</v>
          </cell>
          <cell r="AC84">
            <v>1</v>
          </cell>
          <cell r="AD84">
            <v>225000</v>
          </cell>
          <cell r="AE84">
            <v>225000</v>
          </cell>
          <cell r="AF84">
            <v>252000.00000000003</v>
          </cell>
          <cell r="AH84">
            <v>0</v>
          </cell>
          <cell r="AI84">
            <v>0</v>
          </cell>
          <cell r="AJ84" t="str">
            <v>950540000524</v>
          </cell>
          <cell r="AL84" t="str">
            <v>Башмак: цементировочный, 6-5/8", (168.3мм) API N-80, 24ppf, BTC,  single spring self-closed valve</v>
          </cell>
        </row>
        <row r="85">
          <cell r="A85" t="str">
            <v>310-00621</v>
          </cell>
          <cell r="B85" t="str">
            <v>добавить</v>
          </cell>
          <cell r="C85" t="str">
            <v>ДБиПКРС</v>
          </cell>
          <cell r="E85" t="str">
            <v>205210.900.000015</v>
          </cell>
          <cell r="F85" t="str">
            <v>Герметик</v>
          </cell>
          <cell r="G85" t="str">
            <v>силиконовый</v>
          </cell>
          <cell r="H85" t="str">
            <v>ЗЦП</v>
          </cell>
          <cell r="L85">
            <v>471010000</v>
          </cell>
          <cell r="M85" t="str">
            <v>мкр.12, зд.74/1</v>
          </cell>
          <cell r="N85" t="str">
            <v>02.2023</v>
          </cell>
          <cell r="O85" t="str">
            <v>KZ</v>
          </cell>
          <cell r="P85" t="str">
            <v>471010000</v>
          </cell>
          <cell r="Q85" t="str">
            <v>промышленная зона, БМТС АО Каражанбасмунай</v>
          </cell>
          <cell r="R85" t="str">
            <v>DDP</v>
          </cell>
          <cell r="S85" t="str">
            <v>30</v>
          </cell>
          <cell r="T85" t="str">
            <v>Календарные</v>
          </cell>
          <cell r="X85">
            <v>0</v>
          </cell>
          <cell r="Y85">
            <v>0</v>
          </cell>
          <cell r="Z85">
            <v>100</v>
          </cell>
          <cell r="AA85" t="str">
            <v>796 Штука</v>
          </cell>
          <cell r="AB85" t="str">
            <v>С НДС</v>
          </cell>
          <cell r="AC85">
            <v>24</v>
          </cell>
          <cell r="AD85">
            <v>1141.19</v>
          </cell>
          <cell r="AE85">
            <v>27388.560000000001</v>
          </cell>
          <cell r="AF85">
            <v>30675.187200000004</v>
          </cell>
          <cell r="AH85">
            <v>0</v>
          </cell>
          <cell r="AI85">
            <v>0</v>
          </cell>
          <cell r="AJ85" t="str">
            <v>950540000524</v>
          </cell>
          <cell r="AL85" t="str">
            <v>Герметик: силиконовый белый, многоцелевой....~Embedding compound: white, multipurpose</v>
          </cell>
        </row>
        <row r="86">
          <cell r="A86" t="str">
            <v>250-00829</v>
          </cell>
          <cell r="B86" t="str">
            <v>добавить</v>
          </cell>
          <cell r="C86" t="str">
            <v>ДБиПКРС</v>
          </cell>
          <cell r="E86" t="str">
            <v>282219.300.000076</v>
          </cell>
          <cell r="F86" t="str">
            <v>Гильза цилиндра</v>
          </cell>
          <cell r="G86" t="str">
            <v>для специальной и специализированной техники</v>
          </cell>
          <cell r="H86" t="str">
            <v>ЗЦП</v>
          </cell>
          <cell r="L86">
            <v>471010000</v>
          </cell>
          <cell r="M86" t="str">
            <v>мкр.12, зд.74/1</v>
          </cell>
          <cell r="N86" t="str">
            <v>02.2023</v>
          </cell>
          <cell r="O86" t="str">
            <v>KZ</v>
          </cell>
          <cell r="P86" t="str">
            <v>471010000</v>
          </cell>
          <cell r="Q86" t="str">
            <v>промышленная зона, БМТС АО Каражанбасмунай</v>
          </cell>
          <cell r="R86" t="str">
            <v>DDP</v>
          </cell>
          <cell r="S86" t="str">
            <v>30</v>
          </cell>
          <cell r="T86" t="str">
            <v>Календарные</v>
          </cell>
          <cell r="X86">
            <v>0</v>
          </cell>
          <cell r="Y86">
            <v>0</v>
          </cell>
          <cell r="Z86">
            <v>100</v>
          </cell>
          <cell r="AA86" t="str">
            <v>796 Штука</v>
          </cell>
          <cell r="AB86" t="str">
            <v>С НДС</v>
          </cell>
          <cell r="AC86">
            <v>4</v>
          </cell>
          <cell r="AD86">
            <v>17077.5</v>
          </cell>
          <cell r="AE86">
            <v>68310</v>
          </cell>
          <cell r="AF86">
            <v>76507.200000000012</v>
          </cell>
          <cell r="AH86">
            <v>0</v>
          </cell>
          <cell r="AI86">
            <v>0</v>
          </cell>
          <cell r="AJ86" t="str">
            <v>950540000524</v>
          </cell>
          <cell r="AL86" t="str">
            <v>Гильза внутренняя, з/н 45623, стопорного устройства гидравлическоготрубного ключа марки Oil Country, модели 45000-100:250-00829</v>
          </cell>
        </row>
        <row r="87">
          <cell r="A87" t="str">
            <v>330-02168</v>
          </cell>
          <cell r="B87" t="str">
            <v>добавить</v>
          </cell>
          <cell r="C87" t="str">
            <v>ДБиПКРС</v>
          </cell>
          <cell r="E87" t="str">
            <v>239111.600.000015</v>
          </cell>
          <cell r="F87" t="str">
            <v>Круг</v>
          </cell>
          <cell r="G87" t="str">
            <v>шлифматериал карбид кремния, на бакелитовой связке, шлифовальный</v>
          </cell>
          <cell r="H87" t="str">
            <v>ЗЦП</v>
          </cell>
          <cell r="L87">
            <v>471010000</v>
          </cell>
          <cell r="M87" t="str">
            <v>мкр.12, зд.74/1</v>
          </cell>
          <cell r="N87" t="str">
            <v>02.2023</v>
          </cell>
          <cell r="O87" t="str">
            <v>KZ</v>
          </cell>
          <cell r="P87" t="str">
            <v>471010000</v>
          </cell>
          <cell r="Q87" t="str">
            <v>промышленная зона, БМТС АО Каражанбасмунай</v>
          </cell>
          <cell r="R87" t="str">
            <v>DDP</v>
          </cell>
          <cell r="S87" t="str">
            <v>30</v>
          </cell>
          <cell r="T87" t="str">
            <v>Календарные</v>
          </cell>
          <cell r="X87">
            <v>0</v>
          </cell>
          <cell r="Y87">
            <v>0</v>
          </cell>
          <cell r="Z87">
            <v>100</v>
          </cell>
          <cell r="AA87" t="str">
            <v>796 Штука</v>
          </cell>
          <cell r="AB87" t="str">
            <v>С НДС</v>
          </cell>
          <cell r="AC87">
            <v>3</v>
          </cell>
          <cell r="AD87">
            <v>5350</v>
          </cell>
          <cell r="AE87">
            <v>16050</v>
          </cell>
          <cell r="AF87">
            <v>17976</v>
          </cell>
          <cell r="AH87">
            <v>0</v>
          </cell>
          <cell r="AI87">
            <v>0</v>
          </cell>
          <cell r="AJ87" t="str">
            <v>950540000524</v>
          </cell>
          <cell r="AL87" t="str">
            <v>Диск: точильный 200х20х16 мм. Зернитость 36.</v>
          </cell>
        </row>
        <row r="88">
          <cell r="A88" t="str">
            <v>330-02169</v>
          </cell>
          <cell r="B88" t="str">
            <v>добавить</v>
          </cell>
          <cell r="C88" t="str">
            <v>ДБиПКРС</v>
          </cell>
          <cell r="E88" t="str">
            <v>239111.600.000015</v>
          </cell>
          <cell r="F88" t="str">
            <v>Круг</v>
          </cell>
          <cell r="G88" t="str">
            <v>шлифматериал карбид кремния, на бакелитовой связке, шлифовальный</v>
          </cell>
          <cell r="H88" t="str">
            <v>ЗЦП</v>
          </cell>
          <cell r="L88">
            <v>471010000</v>
          </cell>
          <cell r="M88" t="str">
            <v>мкр.12, зд.74/1</v>
          </cell>
          <cell r="N88" t="str">
            <v>02.2023</v>
          </cell>
          <cell r="O88" t="str">
            <v>KZ</v>
          </cell>
          <cell r="P88" t="str">
            <v>471010000</v>
          </cell>
          <cell r="Q88" t="str">
            <v>промышленная зона, БМТС АО Каражанбасмунай</v>
          </cell>
          <cell r="R88" t="str">
            <v>DDP</v>
          </cell>
          <cell r="S88" t="str">
            <v>30</v>
          </cell>
          <cell r="T88" t="str">
            <v>Календарные</v>
          </cell>
          <cell r="X88">
            <v>0</v>
          </cell>
          <cell r="Y88">
            <v>0</v>
          </cell>
          <cell r="Z88">
            <v>100</v>
          </cell>
          <cell r="AA88" t="str">
            <v>796 Штука</v>
          </cell>
          <cell r="AB88" t="str">
            <v>С НДС</v>
          </cell>
          <cell r="AC88">
            <v>3</v>
          </cell>
          <cell r="AD88">
            <v>6940.5</v>
          </cell>
          <cell r="AE88">
            <v>20821.5</v>
          </cell>
          <cell r="AF88">
            <v>23320.080000000002</v>
          </cell>
          <cell r="AH88">
            <v>0</v>
          </cell>
          <cell r="AI88">
            <v>0</v>
          </cell>
          <cell r="AJ88" t="str">
            <v>950540000524</v>
          </cell>
          <cell r="AL88" t="str">
            <v>Диск: точильный 200х20х16 мм. Зернитость 60.</v>
          </cell>
        </row>
        <row r="89">
          <cell r="A89" t="str">
            <v>220-00633</v>
          </cell>
          <cell r="B89" t="str">
            <v>добавить</v>
          </cell>
          <cell r="C89" t="str">
            <v>ДБиПКРС</v>
          </cell>
          <cell r="E89" t="str">
            <v>257360.300.000000</v>
          </cell>
          <cell r="F89" t="str">
            <v>Долото буровое</v>
          </cell>
          <cell r="G89" t="str">
            <v>резцовое</v>
          </cell>
          <cell r="H89" t="str">
            <v>ЗЦП</v>
          </cell>
          <cell r="L89">
            <v>471010000</v>
          </cell>
          <cell r="M89" t="str">
            <v>мкр.12, зд.74/1</v>
          </cell>
          <cell r="N89" t="str">
            <v>02.2023</v>
          </cell>
          <cell r="O89" t="str">
            <v>KZ</v>
          </cell>
          <cell r="P89" t="str">
            <v>471010000</v>
          </cell>
          <cell r="Q89" t="str">
            <v>промышленная зона, БМТС АО Каражанбасмунай</v>
          </cell>
          <cell r="R89" t="str">
            <v>DDP</v>
          </cell>
          <cell r="S89" t="str">
            <v>70</v>
          </cell>
          <cell r="T89" t="str">
            <v>Календарные</v>
          </cell>
          <cell r="X89">
            <v>0</v>
          </cell>
          <cell r="Y89">
            <v>0</v>
          </cell>
          <cell r="Z89">
            <v>100</v>
          </cell>
          <cell r="AA89" t="str">
            <v>796 Штука</v>
          </cell>
          <cell r="AB89" t="str">
            <v>С НДС</v>
          </cell>
          <cell r="AC89">
            <v>1</v>
          </cell>
          <cell r="AD89">
            <v>250000</v>
          </cell>
          <cell r="AE89">
            <v>250000</v>
          </cell>
          <cell r="AF89">
            <v>280000</v>
          </cell>
          <cell r="AH89">
            <v>0</v>
          </cell>
          <cell r="AI89">
            <v>0</v>
          </cell>
          <cell r="AJ89" t="str">
            <v>950540000524</v>
          </cell>
          <cell r="AL89" t="str">
            <v>Долото: оправочное 147мм,тип резьбового соединения З-76, наружный диаметр трубы-73 мм, толщина стенки трубы 9 мм, группа прочностиД, длина без переводника 1950мм, страгивающая нагрузка 687кН, растягивающие нагрузки до предела текучести материла труб 520кН, длина оправочного элемента 360мм, рабочий ход оправочного элемента 1400мм, способ производства трубы бесшовный.
"</v>
          </cell>
        </row>
        <row r="90">
          <cell r="A90" t="str">
            <v>250-00959</v>
          </cell>
          <cell r="B90" t="str">
            <v>добавить</v>
          </cell>
          <cell r="C90" t="str">
            <v>ДБиПКРС</v>
          </cell>
          <cell r="E90" t="str">
            <v>257330.100.000022</v>
          </cell>
          <cell r="F90" t="str">
            <v>Клещи</v>
          </cell>
          <cell r="G90" t="str">
            <v>столярные</v>
          </cell>
          <cell r="H90" t="str">
            <v>ЗЦП</v>
          </cell>
          <cell r="L90">
            <v>471010000</v>
          </cell>
          <cell r="M90" t="str">
            <v>мкр.12, зд.74/1</v>
          </cell>
          <cell r="N90" t="str">
            <v>02.2023</v>
          </cell>
          <cell r="O90" t="str">
            <v>KZ</v>
          </cell>
          <cell r="P90" t="str">
            <v>471010000</v>
          </cell>
          <cell r="Q90" t="str">
            <v>промышленная зона, БМТС АО Каражанбасмунай</v>
          </cell>
          <cell r="R90" t="str">
            <v>DDP</v>
          </cell>
          <cell r="S90" t="str">
            <v>30</v>
          </cell>
          <cell r="T90" t="str">
            <v>Календарные</v>
          </cell>
          <cell r="X90">
            <v>0</v>
          </cell>
          <cell r="Y90">
            <v>0</v>
          </cell>
          <cell r="Z90">
            <v>100</v>
          </cell>
          <cell r="AA90" t="str">
            <v>796 Штука</v>
          </cell>
          <cell r="AB90" t="str">
            <v>С НДС</v>
          </cell>
          <cell r="AC90">
            <v>2</v>
          </cell>
          <cell r="AD90">
            <v>2000</v>
          </cell>
          <cell r="AE90">
            <v>4000</v>
          </cell>
          <cell r="AF90">
            <v>4480</v>
          </cell>
          <cell r="AH90">
            <v>0</v>
          </cell>
          <cell r="AI90">
            <v>0</v>
          </cell>
          <cell r="AJ90" t="str">
            <v>950540000524</v>
          </cell>
          <cell r="AL90" t="str">
            <v>Клещи: с гвоздодером строит. универс. 200мм арт. 2233-20</v>
          </cell>
        </row>
        <row r="91">
          <cell r="A91" t="str">
            <v>250-00900</v>
          </cell>
          <cell r="B91" t="str">
            <v>добавить</v>
          </cell>
          <cell r="C91" t="str">
            <v>ДБиПКРС</v>
          </cell>
          <cell r="E91" t="str">
            <v>257330.300.000010</v>
          </cell>
          <cell r="F91" t="str">
            <v>Ключ</v>
          </cell>
          <cell r="G91" t="str">
            <v>трубный, динамометрический</v>
          </cell>
          <cell r="H91" t="str">
            <v>ЗЦП</v>
          </cell>
          <cell r="L91">
            <v>471010000</v>
          </cell>
          <cell r="M91" t="str">
            <v>мкр.12, зд.74/1</v>
          </cell>
          <cell r="N91" t="str">
            <v>02.2023</v>
          </cell>
          <cell r="O91" t="str">
            <v>KZ</v>
          </cell>
          <cell r="P91" t="str">
            <v>471010000</v>
          </cell>
          <cell r="Q91" t="str">
            <v>промышленная зона, БМТС АО Каражанбасмунай</v>
          </cell>
          <cell r="R91" t="str">
            <v>DDP</v>
          </cell>
          <cell r="S91" t="str">
            <v>30</v>
          </cell>
          <cell r="T91" t="str">
            <v>Календарные</v>
          </cell>
          <cell r="X91">
            <v>0</v>
          </cell>
          <cell r="Y91">
            <v>0</v>
          </cell>
          <cell r="Z91">
            <v>100</v>
          </cell>
          <cell r="AA91" t="str">
            <v>839 Комплект</v>
          </cell>
          <cell r="AB91" t="str">
            <v>С НДС</v>
          </cell>
          <cell r="AC91">
            <v>2</v>
          </cell>
          <cell r="AD91">
            <v>10067.5</v>
          </cell>
          <cell r="AE91">
            <v>20135</v>
          </cell>
          <cell r="AF91">
            <v>22551.200000000001</v>
          </cell>
          <cell r="AH91">
            <v>0</v>
          </cell>
          <cell r="AI91">
            <v>0</v>
          </cell>
          <cell r="AJ91" t="str">
            <v>950540000524</v>
          </cell>
          <cell r="AL91" t="str">
            <v>Ключ: динамометрический ИЦ83С,  для свинчивания стеклопластиковых труб,  условный диаметр 73мм, Р-79 атм.</v>
          </cell>
        </row>
        <row r="92">
          <cell r="A92" t="str">
            <v>330-02211</v>
          </cell>
          <cell r="B92" t="str">
            <v>добавить</v>
          </cell>
          <cell r="C92" t="str">
            <v>ДБиПКРС</v>
          </cell>
          <cell r="E92" t="str">
            <v>257330.300.000014</v>
          </cell>
          <cell r="F92" t="str">
            <v>Ключ</v>
          </cell>
          <cell r="G92" t="str">
            <v>трубный, рычажный</v>
          </cell>
          <cell r="H92" t="str">
            <v>ЗЦП</v>
          </cell>
          <cell r="L92">
            <v>471010000</v>
          </cell>
          <cell r="M92" t="str">
            <v>мкр.12, зд.74/1</v>
          </cell>
          <cell r="N92" t="str">
            <v>02.2023</v>
          </cell>
          <cell r="O92" t="str">
            <v>KZ</v>
          </cell>
          <cell r="P92" t="str">
            <v>471010000</v>
          </cell>
          <cell r="Q92" t="str">
            <v>промышленная зона, БМТС АО Каражанбасмунай</v>
          </cell>
          <cell r="R92" t="str">
            <v>DDP</v>
          </cell>
          <cell r="S92" t="str">
            <v>30</v>
          </cell>
          <cell r="T92" t="str">
            <v>Календарные</v>
          </cell>
          <cell r="X92">
            <v>0</v>
          </cell>
          <cell r="Y92">
            <v>0</v>
          </cell>
          <cell r="Z92">
            <v>100</v>
          </cell>
          <cell r="AA92" t="str">
            <v>796 Штука</v>
          </cell>
          <cell r="AB92" t="str">
            <v>С НДС</v>
          </cell>
          <cell r="AC92">
            <v>3</v>
          </cell>
          <cell r="AD92">
            <v>7323.5</v>
          </cell>
          <cell r="AE92">
            <v>21970.5</v>
          </cell>
          <cell r="AF92">
            <v>24606.960000000003</v>
          </cell>
          <cell r="AH92">
            <v>0</v>
          </cell>
          <cell r="AI92">
            <v>0</v>
          </cell>
          <cell r="AJ92" t="str">
            <v>950540000524</v>
          </cell>
          <cell r="AL92" t="str">
            <v>Ключ: фрикционный КТФ-42, внутренний диаметр 42 мм</v>
          </cell>
        </row>
        <row r="93">
          <cell r="A93" t="str">
            <v>330-02210</v>
          </cell>
          <cell r="B93" t="str">
            <v>добавить</v>
          </cell>
          <cell r="C93" t="str">
            <v>ДБиПКРС</v>
          </cell>
          <cell r="E93" t="str">
            <v>257330.300.000014</v>
          </cell>
          <cell r="F93" t="str">
            <v>Ключ</v>
          </cell>
          <cell r="G93" t="str">
            <v>трубный, рычажный</v>
          </cell>
          <cell r="H93" t="str">
            <v>ЗЦП</v>
          </cell>
          <cell r="L93">
            <v>471010000</v>
          </cell>
          <cell r="M93" t="str">
            <v>мкр.12, зд.74/1</v>
          </cell>
          <cell r="N93" t="str">
            <v>02.2023</v>
          </cell>
          <cell r="O93" t="str">
            <v>KZ</v>
          </cell>
          <cell r="P93" t="str">
            <v>471010000</v>
          </cell>
          <cell r="Q93" t="str">
            <v>промышленная зона, БМТС АО Каражанбасмунай</v>
          </cell>
          <cell r="R93" t="str">
            <v>DDP</v>
          </cell>
          <cell r="S93" t="str">
            <v>30</v>
          </cell>
          <cell r="T93" t="str">
            <v>Календарные</v>
          </cell>
          <cell r="X93">
            <v>0</v>
          </cell>
          <cell r="Y93">
            <v>0</v>
          </cell>
          <cell r="Z93">
            <v>100</v>
          </cell>
          <cell r="AA93" t="str">
            <v>796 Штука</v>
          </cell>
          <cell r="AB93" t="str">
            <v>С НДС</v>
          </cell>
          <cell r="AC93">
            <v>3</v>
          </cell>
          <cell r="AD93">
            <v>7323.5</v>
          </cell>
          <cell r="AE93">
            <v>21970.5</v>
          </cell>
          <cell r="AF93">
            <v>24606.960000000003</v>
          </cell>
          <cell r="AH93">
            <v>0</v>
          </cell>
          <cell r="AI93">
            <v>0</v>
          </cell>
          <cell r="AJ93" t="str">
            <v>950540000524</v>
          </cell>
          <cell r="AL93" t="str">
            <v>Ключ: фрикционный КТФ-46, внутренний диаметр 46 мм.</v>
          </cell>
        </row>
        <row r="94">
          <cell r="A94" t="str">
            <v>330-02165</v>
          </cell>
          <cell r="B94" t="str">
            <v>добавить</v>
          </cell>
          <cell r="C94" t="str">
            <v>ДБиПКРС</v>
          </cell>
          <cell r="E94" t="str">
            <v>257340.100.000001</v>
          </cell>
          <cell r="F94" t="str">
            <v>Набор метчиков</v>
          </cell>
          <cell r="G94" t="str">
            <v>для нарезания резьбы</v>
          </cell>
          <cell r="H94" t="str">
            <v>ЗЦП</v>
          </cell>
          <cell r="L94">
            <v>471010000</v>
          </cell>
          <cell r="M94" t="str">
            <v>мкр.12, зд.74/1</v>
          </cell>
          <cell r="N94" t="str">
            <v>02.2023</v>
          </cell>
          <cell r="O94" t="str">
            <v>KZ</v>
          </cell>
          <cell r="P94" t="str">
            <v>471010000</v>
          </cell>
          <cell r="Q94" t="str">
            <v>промышленная зона, БМТС АО Каражанбасмунай</v>
          </cell>
          <cell r="R94" t="str">
            <v>DDP</v>
          </cell>
          <cell r="S94" t="str">
            <v>30</v>
          </cell>
          <cell r="T94" t="str">
            <v>Календарные</v>
          </cell>
          <cell r="X94">
            <v>0</v>
          </cell>
          <cell r="Y94">
            <v>0</v>
          </cell>
          <cell r="Z94">
            <v>100</v>
          </cell>
          <cell r="AA94" t="str">
            <v>796 Штука</v>
          </cell>
          <cell r="AB94" t="str">
            <v>С НДС</v>
          </cell>
          <cell r="AC94">
            <v>1</v>
          </cell>
          <cell r="AD94">
            <v>478</v>
          </cell>
          <cell r="AE94">
            <v>478</v>
          </cell>
          <cell r="AF94">
            <v>535.36</v>
          </cell>
          <cell r="AH94">
            <v>0</v>
          </cell>
          <cell r="AI94">
            <v>0</v>
          </cell>
          <cell r="AJ94" t="str">
            <v>950540000524</v>
          </cell>
          <cell r="AL94" t="str">
            <v>Метчик из быстрорежущей стали HSS-G со спиральной стружечной канавкой для ручного нарезания внутренней резьбы в деталях из стали. Вид резьбы: BSW (British Standard Withworth Coarse), дюймовая резьба. Диаметр номинальный: 1". Диаметр сверления (мм): 21,34. Длина метчика L1 (мм): 110.  Длина метчика L2 (мм): 50. Квадрат хвостовика (мм): 14,5. Марка стали: HSS-G. Направление резьбы: Правая резьба. Наружный диаметр (мм): 25,4. Стандарт: DIN 352. Число витков на дюйм: 8. В комплекте 3 шт.</v>
          </cell>
        </row>
        <row r="95">
          <cell r="A95" t="str">
            <v>330-02164</v>
          </cell>
          <cell r="B95" t="str">
            <v>добавить</v>
          </cell>
          <cell r="C95" t="str">
            <v>ДБиПКРС</v>
          </cell>
          <cell r="E95" t="str">
            <v>257340.100.000001</v>
          </cell>
          <cell r="F95" t="str">
            <v>Набор метчиков</v>
          </cell>
          <cell r="G95" t="str">
            <v>для нарезания резьбы</v>
          </cell>
          <cell r="H95" t="str">
            <v>ЗЦП</v>
          </cell>
          <cell r="L95">
            <v>471010000</v>
          </cell>
          <cell r="M95" t="str">
            <v>мкр.12, зд.74/1</v>
          </cell>
          <cell r="N95" t="str">
            <v>02.2023</v>
          </cell>
          <cell r="O95" t="str">
            <v>KZ</v>
          </cell>
          <cell r="P95" t="str">
            <v>471010000</v>
          </cell>
          <cell r="Q95" t="str">
            <v>промышленная зона, БМТС АО Каражанбасмунай</v>
          </cell>
          <cell r="R95" t="str">
            <v>DDP</v>
          </cell>
          <cell r="S95" t="str">
            <v>30</v>
          </cell>
          <cell r="T95" t="str">
            <v>Календарные</v>
          </cell>
          <cell r="X95">
            <v>0</v>
          </cell>
          <cell r="Y95">
            <v>0</v>
          </cell>
          <cell r="Z95">
            <v>100</v>
          </cell>
          <cell r="AA95" t="str">
            <v>796 Штука</v>
          </cell>
          <cell r="AB95" t="str">
            <v>С НДС</v>
          </cell>
          <cell r="AC95">
            <v>1</v>
          </cell>
          <cell r="AD95">
            <v>478</v>
          </cell>
          <cell r="AE95">
            <v>478</v>
          </cell>
          <cell r="AF95">
            <v>535.36</v>
          </cell>
          <cell r="AH95">
            <v>0</v>
          </cell>
          <cell r="AI95">
            <v>0</v>
          </cell>
          <cell r="AJ95" t="str">
            <v>950540000524</v>
          </cell>
          <cell r="AL95" t="str">
            <v>Метчик: из быстрорежущей стали HSS-G со спиральной стружечной канавкойдля ручного нарезания внутренней резьбы в деталях из стали. Вид резьбы:BSW (British Standard Withworth Coarse), дюймовая резьба. Диаметрноминальный: 1 1/8". Диаметр сверления (мм): 23,93. Длина метчика L1(мм): 132.  Длина метчика L2 (мм): 56. Квадрат хвостовика (мм): 22.Марка стали: HSS-G. Направление резьбы: Правая резьба. Наружный диаметр(мм): 28,57. Стандарт: DIN 352. Число витков на дюйм: 8. В комплекте 3шт.</v>
          </cell>
        </row>
        <row r="96">
          <cell r="A96" t="str">
            <v>330-01434</v>
          </cell>
          <cell r="B96" t="str">
            <v>добавить</v>
          </cell>
          <cell r="C96" t="str">
            <v>ДБиПКРС</v>
          </cell>
          <cell r="E96" t="str">
            <v>257330.500.000003</v>
          </cell>
          <cell r="F96" t="str">
            <v>Зубило</v>
          </cell>
          <cell r="G96" t="str">
            <v>плоскоовального сечения</v>
          </cell>
          <cell r="H96" t="str">
            <v>ЗЦП</v>
          </cell>
          <cell r="L96">
            <v>471010000</v>
          </cell>
          <cell r="M96" t="str">
            <v>мкр.12, зд.74/1</v>
          </cell>
          <cell r="N96" t="str">
            <v>02.2023</v>
          </cell>
          <cell r="O96" t="str">
            <v>KZ</v>
          </cell>
          <cell r="P96" t="str">
            <v>471010000</v>
          </cell>
          <cell r="Q96" t="str">
            <v>промышленная зона, БМТС АО Каражанбасмунай</v>
          </cell>
          <cell r="R96" t="str">
            <v>DDP</v>
          </cell>
          <cell r="S96" t="str">
            <v>30</v>
          </cell>
          <cell r="T96" t="str">
            <v>Календарные</v>
          </cell>
          <cell r="X96">
            <v>0</v>
          </cell>
          <cell r="Y96">
            <v>0</v>
          </cell>
          <cell r="Z96">
            <v>100</v>
          </cell>
          <cell r="AA96" t="str">
            <v>839 Комплект</v>
          </cell>
          <cell r="AB96" t="str">
            <v>С НДС</v>
          </cell>
          <cell r="AC96">
            <v>2</v>
          </cell>
          <cell r="AD96">
            <v>2042.5</v>
          </cell>
          <cell r="AE96">
            <v>4085</v>
          </cell>
          <cell r="AF96">
            <v>4575.2000000000007</v>
          </cell>
          <cell r="AH96">
            <v>0</v>
          </cell>
          <cell r="AI96">
            <v>0</v>
          </cell>
          <cell r="AJ96" t="str">
            <v>950540000524</v>
          </cell>
          <cell r="AL96" t="str">
            <v>Набор зубил, состоит из 5 предметов, п/н 50510 Force…</v>
          </cell>
        </row>
        <row r="97">
          <cell r="A97" t="str">
            <v>330-01443</v>
          </cell>
          <cell r="B97" t="str">
            <v>добавить</v>
          </cell>
          <cell r="C97" t="str">
            <v>ДБиПКРС</v>
          </cell>
          <cell r="E97" t="str">
            <v>257340.990.000023</v>
          </cell>
          <cell r="F97" t="str">
            <v>Набор экстракторов</v>
          </cell>
          <cell r="G97" t="str">
            <v>для демонтажа шпилек и болтов</v>
          </cell>
          <cell r="H97" t="str">
            <v>ЗЦП</v>
          </cell>
          <cell r="L97">
            <v>471010000</v>
          </cell>
          <cell r="M97" t="str">
            <v>мкр.12, зд.74/1</v>
          </cell>
          <cell r="N97" t="str">
            <v>02.2023</v>
          </cell>
          <cell r="O97" t="str">
            <v>KZ</v>
          </cell>
          <cell r="P97" t="str">
            <v>471010000</v>
          </cell>
          <cell r="Q97" t="str">
            <v>промышленная зона, БМТС АО Каражанбасмунай</v>
          </cell>
          <cell r="R97" t="str">
            <v>DDP</v>
          </cell>
          <cell r="S97" t="str">
            <v>30</v>
          </cell>
          <cell r="T97" t="str">
            <v>Календарные</v>
          </cell>
          <cell r="X97">
            <v>0</v>
          </cell>
          <cell r="Y97">
            <v>0</v>
          </cell>
          <cell r="Z97">
            <v>100</v>
          </cell>
          <cell r="AA97" t="str">
            <v>704 Набор</v>
          </cell>
          <cell r="AB97" t="str">
            <v>С НДС</v>
          </cell>
          <cell r="AC97">
            <v>2</v>
          </cell>
          <cell r="AD97">
            <v>3000</v>
          </cell>
          <cell r="AE97">
            <v>6000</v>
          </cell>
          <cell r="AF97">
            <v>6720.0000000000009</v>
          </cell>
          <cell r="AH97">
            <v>0</v>
          </cell>
          <cell r="AI97">
            <v>0</v>
          </cell>
          <cell r="AJ97" t="str">
            <v>950540000524</v>
          </cell>
          <cell r="AL97" t="str">
            <v>Набор щипцов для установки/снятия стопорных колец, набор экстракторов, не менее 8 предметов, п/н 63006 Force…</v>
          </cell>
        </row>
        <row r="98">
          <cell r="A98" t="str">
            <v>330-02166</v>
          </cell>
          <cell r="B98" t="str">
            <v>добавить</v>
          </cell>
          <cell r="C98" t="str">
            <v>ДБиПКРС</v>
          </cell>
          <cell r="E98" t="str">
            <v>273313.700.000012</v>
          </cell>
          <cell r="F98" t="str">
            <v>Набор изолированных клемм с инструментом</v>
          </cell>
          <cell r="G98" t="str">
            <v>в наборе 530 клемм и обжимной клещ</v>
          </cell>
          <cell r="H98" t="str">
            <v>ЗЦП</v>
          </cell>
          <cell r="L98">
            <v>471010000</v>
          </cell>
          <cell r="M98" t="str">
            <v>мкр.12, зд.74/1</v>
          </cell>
          <cell r="N98" t="str">
            <v>02.2023</v>
          </cell>
          <cell r="O98" t="str">
            <v>KZ</v>
          </cell>
          <cell r="P98" t="str">
            <v>471010000</v>
          </cell>
          <cell r="Q98" t="str">
            <v>промышленная зона, БМТС АО Каражанбасмунай</v>
          </cell>
          <cell r="R98" t="str">
            <v>DDP</v>
          </cell>
          <cell r="S98" t="str">
            <v>30</v>
          </cell>
          <cell r="T98" t="str">
            <v>Календарные</v>
          </cell>
          <cell r="X98">
            <v>0</v>
          </cell>
          <cell r="Y98">
            <v>0</v>
          </cell>
          <cell r="Z98">
            <v>100</v>
          </cell>
          <cell r="AA98" t="str">
            <v>796 Штука</v>
          </cell>
          <cell r="AB98" t="str">
            <v>С НДС</v>
          </cell>
          <cell r="AC98">
            <v>2</v>
          </cell>
          <cell r="AD98">
            <v>574</v>
          </cell>
          <cell r="AE98">
            <v>1148</v>
          </cell>
          <cell r="AF98">
            <v>1285.7600000000002</v>
          </cell>
          <cell r="AH98">
            <v>0</v>
          </cell>
          <cell r="AI98">
            <v>0</v>
          </cell>
          <cell r="AJ98" t="str">
            <v>950540000524</v>
          </cell>
          <cell r="AL98" t="str">
            <v>Набор: изолированные клеммы и обжимные клещи.18 типов изолированных клемм  530 шт, клещи обж. в футляре.</v>
          </cell>
        </row>
        <row r="99">
          <cell r="A99" t="str">
            <v>330-02170</v>
          </cell>
          <cell r="B99" t="str">
            <v>добавить</v>
          </cell>
          <cell r="C99" t="str">
            <v>ДБиПКРС</v>
          </cell>
          <cell r="E99" t="str">
            <v>257340.390.000025</v>
          </cell>
          <cell r="F99" t="str">
            <v>Набор сверл</v>
          </cell>
          <cell r="G99" t="str">
            <v>по металлу</v>
          </cell>
          <cell r="H99" t="str">
            <v>ЗЦП</v>
          </cell>
          <cell r="L99">
            <v>471010000</v>
          </cell>
          <cell r="M99" t="str">
            <v>мкр.12, зд.74/1</v>
          </cell>
          <cell r="N99" t="str">
            <v>02.2023</v>
          </cell>
          <cell r="O99" t="str">
            <v>KZ</v>
          </cell>
          <cell r="P99" t="str">
            <v>471010000</v>
          </cell>
          <cell r="Q99" t="str">
            <v>промышленная зона, БМТС АО Каражанбасмунай</v>
          </cell>
          <cell r="R99" t="str">
            <v>DDP</v>
          </cell>
          <cell r="S99" t="str">
            <v>30</v>
          </cell>
          <cell r="T99" t="str">
            <v>Календарные</v>
          </cell>
          <cell r="X99">
            <v>0</v>
          </cell>
          <cell r="Y99">
            <v>0</v>
          </cell>
          <cell r="Z99">
            <v>100</v>
          </cell>
          <cell r="AA99" t="str">
            <v>796 Штука</v>
          </cell>
          <cell r="AB99" t="str">
            <v>С НДС</v>
          </cell>
          <cell r="AC99">
            <v>2</v>
          </cell>
          <cell r="AD99">
            <v>21313</v>
          </cell>
          <cell r="AE99">
            <v>42626</v>
          </cell>
          <cell r="AF99">
            <v>47741.120000000003</v>
          </cell>
          <cell r="AH99">
            <v>0</v>
          </cell>
          <cell r="AI99">
            <v>0</v>
          </cell>
          <cell r="AJ99" t="str">
            <v>950540000524</v>
          </cell>
          <cell r="AL99" t="str">
            <v>Набор: сверел по металлу из 25 предм. ProBox HSS-Co, DIN 338.Вид упаковки: пластмассовая упаковка, кассета, с евроотверстием.  Диаметр, мм 1.0; 1.5; 2.0; 2.5; 3.0; 3.5; 4.0; 4.5; 5.0; 5.5; 6.0; 6.5; 7.0; 7.5; 8.0; 8.5; 9.0; 9.5; 10.0; 10.5; 11.0; 11.5; 12.0; 12.5; 13.0.  Размеры комплекта 200 мм x 115 мм x 58 мм.</v>
          </cell>
        </row>
        <row r="100">
          <cell r="A100" t="str">
            <v>250-02158</v>
          </cell>
          <cell r="B100" t="str">
            <v>добавить</v>
          </cell>
          <cell r="C100" t="str">
            <v>ДБиПКРС</v>
          </cell>
          <cell r="E100" t="str">
            <v>281220.900.000035</v>
          </cell>
          <cell r="F100" t="str">
            <v>Направляющая цангового захвата</v>
          </cell>
          <cell r="G100" t="str">
            <v>для овершота</v>
          </cell>
          <cell r="H100" t="str">
            <v>ЗЦП</v>
          </cell>
          <cell r="L100">
            <v>471010000</v>
          </cell>
          <cell r="M100" t="str">
            <v>мкр.12, зд.74/1</v>
          </cell>
          <cell r="N100" t="str">
            <v>02.2023</v>
          </cell>
          <cell r="O100" t="str">
            <v>KZ</v>
          </cell>
          <cell r="P100" t="str">
            <v>471010000</v>
          </cell>
          <cell r="Q100" t="str">
            <v>промышленная зона, БМТС АО Каражанбасмунай</v>
          </cell>
          <cell r="R100" t="str">
            <v>DDP</v>
          </cell>
          <cell r="S100" t="str">
            <v>70</v>
          </cell>
          <cell r="T100" t="str">
            <v>Календарные</v>
          </cell>
          <cell r="X100">
            <v>0</v>
          </cell>
          <cell r="Y100">
            <v>0</v>
          </cell>
          <cell r="Z100">
            <v>100</v>
          </cell>
          <cell r="AA100" t="str">
            <v>796 Штука</v>
          </cell>
          <cell r="AB100" t="str">
            <v>С НДС</v>
          </cell>
          <cell r="AC100">
            <v>1</v>
          </cell>
          <cell r="AD100">
            <v>35000</v>
          </cell>
          <cell r="AE100">
            <v>35000</v>
          </cell>
          <cell r="AF100">
            <v>39200.000000000007</v>
          </cell>
          <cell r="AH100">
            <v>0</v>
          </cell>
          <cell r="AI100">
            <v>0</v>
          </cell>
          <cell r="AJ100" t="str">
            <v>950540000524</v>
          </cell>
          <cell r="AL100" t="str">
            <v>Направляющая цангового захвата для ОВТ-119</v>
          </cell>
        </row>
        <row r="101">
          <cell r="A101" t="str">
            <v>250-01599</v>
          </cell>
          <cell r="B101" t="str">
            <v>добавить</v>
          </cell>
          <cell r="C101" t="str">
            <v>ДБиПКРС</v>
          </cell>
          <cell r="E101" t="str">
            <v>259411.900.000155</v>
          </cell>
          <cell r="F101" t="str">
            <v>Шпилька специальная</v>
          </cell>
          <cell r="G101" t="str">
            <v>для гидравлического ключа</v>
          </cell>
          <cell r="H101" t="str">
            <v>ЗЦП</v>
          </cell>
          <cell r="L101">
            <v>471010000</v>
          </cell>
          <cell r="M101" t="str">
            <v>мкр.12, зд.74/1</v>
          </cell>
          <cell r="N101" t="str">
            <v>02.2023</v>
          </cell>
          <cell r="O101" t="str">
            <v>KZ</v>
          </cell>
          <cell r="P101" t="str">
            <v>471010000</v>
          </cell>
          <cell r="Q101" t="str">
            <v>промышленная зона, БМТС АО Каражанбасмунай</v>
          </cell>
          <cell r="R101" t="str">
            <v>DDP</v>
          </cell>
          <cell r="S101" t="str">
            <v>70</v>
          </cell>
          <cell r="T101" t="str">
            <v>Календарные</v>
          </cell>
          <cell r="X101">
            <v>0</v>
          </cell>
          <cell r="Y101">
            <v>0</v>
          </cell>
          <cell r="Z101">
            <v>100</v>
          </cell>
          <cell r="AA101" t="str">
            <v>796 Штука</v>
          </cell>
          <cell r="AB101" t="str">
            <v>С НДС</v>
          </cell>
          <cell r="AC101">
            <v>42</v>
          </cell>
          <cell r="AD101">
            <v>3694.9499999999994</v>
          </cell>
          <cell r="AE101">
            <v>155187.89999999997</v>
          </cell>
          <cell r="AF101">
            <v>173810.44799999997</v>
          </cell>
          <cell r="AH101">
            <v>0</v>
          </cell>
          <cell r="AI101">
            <v>0</v>
          </cell>
          <cell r="AJ101" t="str">
            <v>950540000524</v>
          </cell>
          <cell r="AL101" t="str">
            <v>Ось: тормозной ленты, 45289</v>
          </cell>
        </row>
        <row r="102">
          <cell r="A102" t="str">
            <v>330-02158</v>
          </cell>
          <cell r="B102" t="str">
            <v>добавить</v>
          </cell>
          <cell r="C102" t="str">
            <v>ДБиПКРС</v>
          </cell>
          <cell r="E102" t="str">
            <v>257330.630.000004</v>
          </cell>
          <cell r="F102" t="str">
            <v>Отвертка</v>
          </cell>
          <cell r="G102" t="str">
            <v>прямая</v>
          </cell>
          <cell r="H102" t="str">
            <v>ЗЦП</v>
          </cell>
          <cell r="L102">
            <v>471010000</v>
          </cell>
          <cell r="M102" t="str">
            <v>мкр.12, зд.74/1</v>
          </cell>
          <cell r="N102" t="str">
            <v>02.2023</v>
          </cell>
          <cell r="O102" t="str">
            <v>KZ</v>
          </cell>
          <cell r="P102" t="str">
            <v>471010000</v>
          </cell>
          <cell r="Q102" t="str">
            <v>промышленная зона, БМТС АО Каражанбасмунай</v>
          </cell>
          <cell r="R102" t="str">
            <v>DDP</v>
          </cell>
          <cell r="S102" t="str">
            <v>30</v>
          </cell>
          <cell r="T102" t="str">
            <v>Календарные</v>
          </cell>
          <cell r="X102">
            <v>0</v>
          </cell>
          <cell r="Y102">
            <v>0</v>
          </cell>
          <cell r="Z102">
            <v>100</v>
          </cell>
          <cell r="AA102" t="str">
            <v>796 Штука</v>
          </cell>
          <cell r="AB102" t="str">
            <v>С НДС</v>
          </cell>
          <cell r="AC102">
            <v>7</v>
          </cell>
          <cell r="AD102">
            <v>2870</v>
          </cell>
          <cell r="AE102">
            <v>20090</v>
          </cell>
          <cell r="AF102">
            <v>22500.800000000003</v>
          </cell>
          <cell r="AH102">
            <v>0</v>
          </cell>
          <cell r="AI102">
            <v>0</v>
          </cell>
          <cell r="AJ102" t="str">
            <v>950540000524</v>
          </cell>
          <cell r="AL102" t="str">
            <v>Отвертка с прямым профилем ZEBRA 1,6 x 9,0. Компания (WURTH) Арт. 613 321 09. Стандарт DIN 5264-PH, ISO 2380.</v>
          </cell>
        </row>
        <row r="103">
          <cell r="A103" t="str">
            <v>330-02162</v>
          </cell>
          <cell r="B103" t="str">
            <v>добавить</v>
          </cell>
          <cell r="C103" t="str">
            <v>ДБиПКРС</v>
          </cell>
          <cell r="E103" t="str">
            <v>257330.630.000001</v>
          </cell>
          <cell r="F103" t="str">
            <v>Отвертка</v>
          </cell>
          <cell r="G103" t="str">
            <v>плоская</v>
          </cell>
          <cell r="H103" t="str">
            <v>ЗЦП</v>
          </cell>
          <cell r="L103">
            <v>471010000</v>
          </cell>
          <cell r="M103" t="str">
            <v>мкр.12, зд.74/1</v>
          </cell>
          <cell r="N103" t="str">
            <v>02.2023</v>
          </cell>
          <cell r="O103" t="str">
            <v>KZ</v>
          </cell>
          <cell r="P103" t="str">
            <v>471010000</v>
          </cell>
          <cell r="Q103" t="str">
            <v>промышленная зона, БМТС АО Каражанбасмунай</v>
          </cell>
          <cell r="R103" t="str">
            <v>DDP</v>
          </cell>
          <cell r="S103" t="str">
            <v>30</v>
          </cell>
          <cell r="T103" t="str">
            <v>Календарные</v>
          </cell>
          <cell r="X103">
            <v>0</v>
          </cell>
          <cell r="Y103">
            <v>0</v>
          </cell>
          <cell r="Z103">
            <v>100</v>
          </cell>
          <cell r="AA103" t="str">
            <v>796 Штука</v>
          </cell>
          <cell r="AB103" t="str">
            <v>С НДС</v>
          </cell>
          <cell r="AC103">
            <v>7</v>
          </cell>
          <cell r="AD103">
            <v>3072.5</v>
          </cell>
          <cell r="AE103">
            <v>21507.5</v>
          </cell>
          <cell r="AF103">
            <v>24088.400000000001</v>
          </cell>
          <cell r="AH103">
            <v>0</v>
          </cell>
          <cell r="AI103">
            <v>0</v>
          </cell>
          <cell r="AJ103" t="str">
            <v>950540000524</v>
          </cell>
          <cell r="AL103" t="str">
            <v>Отвертка: шлицевая 12мм Lжала=200мм Lобщ=325мм ударная с антискользящей ручкой F-71312M "FORCE"</v>
          </cell>
        </row>
        <row r="104">
          <cell r="A104" t="str">
            <v>250-01350</v>
          </cell>
          <cell r="B104" t="str">
            <v>добавить</v>
          </cell>
          <cell r="C104" t="str">
            <v>ДБиПКРС</v>
          </cell>
          <cell r="E104" t="str">
            <v>289261.300.000128</v>
          </cell>
          <cell r="F104" t="str">
            <v>Подвеска</v>
          </cell>
          <cell r="G104" t="str">
            <v>для привода гидравлического ключа</v>
          </cell>
          <cell r="H104" t="str">
            <v>ЗЦП</v>
          </cell>
          <cell r="L104">
            <v>471010000</v>
          </cell>
          <cell r="M104" t="str">
            <v>мкр.12, зд.74/1</v>
          </cell>
          <cell r="N104" t="str">
            <v>02.2023</v>
          </cell>
          <cell r="O104" t="str">
            <v>KZ</v>
          </cell>
          <cell r="P104" t="str">
            <v>471010000</v>
          </cell>
          <cell r="Q104" t="str">
            <v>промышленная зона, БМТС АО Каражанбасмунай</v>
          </cell>
          <cell r="R104" t="str">
            <v>DDP</v>
          </cell>
          <cell r="S104" t="str">
            <v>30</v>
          </cell>
          <cell r="T104" t="str">
            <v>Календарные</v>
          </cell>
          <cell r="X104">
            <v>0</v>
          </cell>
          <cell r="Y104">
            <v>0</v>
          </cell>
          <cell r="Z104">
            <v>100</v>
          </cell>
          <cell r="AA104" t="str">
            <v>796 Штука</v>
          </cell>
          <cell r="AB104" t="str">
            <v>С НДС</v>
          </cell>
          <cell r="AC104">
            <v>3</v>
          </cell>
          <cell r="AD104">
            <v>66096</v>
          </cell>
          <cell r="AE104">
            <v>198288</v>
          </cell>
          <cell r="AF104">
            <v>222082.56000000003</v>
          </cell>
          <cell r="AH104">
            <v>0</v>
          </cell>
          <cell r="AI104">
            <v>0</v>
          </cell>
          <cell r="AJ104" t="str">
            <v>950540000524</v>
          </cell>
          <cell r="AL104" t="str">
            <v>Подвеска: каталожный номер ГК18.025.000</v>
          </cell>
        </row>
        <row r="105">
          <cell r="A105" t="str">
            <v>250-01562</v>
          </cell>
          <cell r="B105" t="str">
            <v>добавить</v>
          </cell>
          <cell r="C105" t="str">
            <v>ДБиПКРС</v>
          </cell>
          <cell r="E105" t="str">
            <v>281220.900.000043</v>
          </cell>
          <cell r="F105" t="str">
            <v>Рукоятка</v>
          </cell>
          <cell r="G105" t="str">
            <v>для трубного гидравлического ключа, управления распределителем</v>
          </cell>
          <cell r="H105" t="str">
            <v>ЗЦП</v>
          </cell>
          <cell r="L105">
            <v>471010000</v>
          </cell>
          <cell r="M105" t="str">
            <v>мкр.12, зд.74/1</v>
          </cell>
          <cell r="N105" t="str">
            <v>02.2023</v>
          </cell>
          <cell r="O105" t="str">
            <v>KZ</v>
          </cell>
          <cell r="P105" t="str">
            <v>471010000</v>
          </cell>
          <cell r="Q105" t="str">
            <v>промышленная зона, БМТС АО Каражанбасмунай</v>
          </cell>
          <cell r="R105" t="str">
            <v>DDP</v>
          </cell>
          <cell r="S105" t="str">
            <v>70</v>
          </cell>
          <cell r="T105" t="str">
            <v>Календарные</v>
          </cell>
          <cell r="X105">
            <v>0</v>
          </cell>
          <cell r="Y105">
            <v>0</v>
          </cell>
          <cell r="Z105">
            <v>100</v>
          </cell>
          <cell r="AA105" t="str">
            <v>796 Штука</v>
          </cell>
          <cell r="AB105" t="str">
            <v>С НДС</v>
          </cell>
          <cell r="AC105">
            <v>7</v>
          </cell>
          <cell r="AD105">
            <v>8272.9</v>
          </cell>
          <cell r="AE105">
            <v>57910.299999999996</v>
          </cell>
          <cell r="AF105">
            <v>64859.536</v>
          </cell>
          <cell r="AH105">
            <v>0</v>
          </cell>
          <cell r="AI105">
            <v>0</v>
          </cell>
          <cell r="AJ105" t="str">
            <v>950540000524</v>
          </cell>
          <cell r="AL105" t="str">
            <v>Рукоятка: управления распределителем на гидравлический ключ для насосно-компрессорных труб К-4502, артикул 45035, ID код 0101011.</v>
          </cell>
        </row>
        <row r="106">
          <cell r="A106" t="str">
            <v>250-00824</v>
          </cell>
          <cell r="B106" t="str">
            <v>добавить</v>
          </cell>
          <cell r="C106" t="str">
            <v>ДБиПКРС</v>
          </cell>
          <cell r="E106" t="str">
            <v>281220.900.000046</v>
          </cell>
          <cell r="F106" t="str">
            <v>Рычаг</v>
          </cell>
          <cell r="G106" t="str">
            <v>для трубного гидравлического ключа, переключения</v>
          </cell>
          <cell r="H106" t="str">
            <v>ЗЦП</v>
          </cell>
          <cell r="L106">
            <v>471010000</v>
          </cell>
          <cell r="M106" t="str">
            <v>мкр.12, зд.74/1</v>
          </cell>
          <cell r="N106" t="str">
            <v>02.2023</v>
          </cell>
          <cell r="O106" t="str">
            <v>KZ</v>
          </cell>
          <cell r="P106" t="str">
            <v>471010000</v>
          </cell>
          <cell r="Q106" t="str">
            <v>промышленная зона, БМТС АО Каражанбасмунай</v>
          </cell>
          <cell r="R106" t="str">
            <v>DDP</v>
          </cell>
          <cell r="S106" t="str">
            <v>70</v>
          </cell>
          <cell r="T106" t="str">
            <v>Календарные</v>
          </cell>
          <cell r="X106">
            <v>0</v>
          </cell>
          <cell r="Y106">
            <v>0</v>
          </cell>
          <cell r="Z106">
            <v>100</v>
          </cell>
          <cell r="AA106" t="str">
            <v>796 Штука</v>
          </cell>
          <cell r="AB106" t="str">
            <v>С НДС</v>
          </cell>
          <cell r="AC106">
            <v>8</v>
          </cell>
          <cell r="AD106">
            <v>15007.5</v>
          </cell>
          <cell r="AE106">
            <v>120060</v>
          </cell>
          <cell r="AF106">
            <v>134467.20000000001</v>
          </cell>
          <cell r="AH106">
            <v>0</v>
          </cell>
          <cell r="AI106">
            <v>0</v>
          </cell>
          <cell r="AJ106" t="str">
            <v>950540000524</v>
          </cell>
          <cell r="AL106" t="str">
            <v>Рычаг: п/н 45624</v>
          </cell>
        </row>
        <row r="107">
          <cell r="A107" t="str">
            <v>250-00573</v>
          </cell>
          <cell r="B107" t="str">
            <v>добавить</v>
          </cell>
          <cell r="C107" t="str">
            <v>ДБиПКРС</v>
          </cell>
          <cell r="E107" t="str">
            <v>259929.490.000330</v>
          </cell>
          <cell r="F107" t="str">
            <v>Скоба</v>
          </cell>
          <cell r="G107" t="str">
            <v>такелажная, омегообразная</v>
          </cell>
          <cell r="H107" t="str">
            <v>ЗЦП</v>
          </cell>
          <cell r="L107">
            <v>471010000</v>
          </cell>
          <cell r="M107" t="str">
            <v>мкр.12, зд.74/1</v>
          </cell>
          <cell r="N107" t="str">
            <v>02.2023</v>
          </cell>
          <cell r="O107" t="str">
            <v>KZ</v>
          </cell>
          <cell r="P107" t="str">
            <v>471010000</v>
          </cell>
          <cell r="Q107" t="str">
            <v>промышленная зона, БМТС АО Каражанбасмунай</v>
          </cell>
          <cell r="R107" t="str">
            <v>DDP</v>
          </cell>
          <cell r="S107" t="str">
            <v>70</v>
          </cell>
          <cell r="T107" t="str">
            <v>Календарные</v>
          </cell>
          <cell r="X107">
            <v>0</v>
          </cell>
          <cell r="Y107">
            <v>0</v>
          </cell>
          <cell r="Z107">
            <v>100</v>
          </cell>
          <cell r="AA107" t="str">
            <v>796 Штука</v>
          </cell>
          <cell r="AB107" t="str">
            <v>С НДС</v>
          </cell>
          <cell r="AC107">
            <v>20</v>
          </cell>
          <cell r="AD107">
            <v>1418</v>
          </cell>
          <cell r="AE107">
            <v>28360</v>
          </cell>
          <cell r="AF107">
            <v>31763.200000000004</v>
          </cell>
          <cell r="AH107">
            <v>0</v>
          </cell>
          <cell r="AI107">
            <v>0</v>
          </cell>
          <cell r="AJ107" t="str">
            <v>950540000524</v>
          </cell>
          <cell r="AL107" t="str">
            <v>Скоба омегообразная с винтовым заплечиком G209 2,0 тонны, размер 1/2</v>
          </cell>
        </row>
        <row r="108">
          <cell r="A108" t="str">
            <v>250-00574</v>
          </cell>
          <cell r="B108" t="str">
            <v>добавить</v>
          </cell>
          <cell r="C108" t="str">
            <v>ДБиПКРС</v>
          </cell>
          <cell r="E108" t="str">
            <v>259929.490.000330</v>
          </cell>
          <cell r="F108" t="str">
            <v>Скоба</v>
          </cell>
          <cell r="G108" t="str">
            <v>такелажная, омегообразная</v>
          </cell>
          <cell r="H108" t="str">
            <v>ЗЦП</v>
          </cell>
          <cell r="L108">
            <v>471010000</v>
          </cell>
          <cell r="M108" t="str">
            <v>мкр.12, зд.74/1</v>
          </cell>
          <cell r="N108" t="str">
            <v>02.2023</v>
          </cell>
          <cell r="O108" t="str">
            <v>KZ</v>
          </cell>
          <cell r="P108" t="str">
            <v>471010000</v>
          </cell>
          <cell r="Q108" t="str">
            <v>промышленная зона, БМТС АО Каражанбасмунай</v>
          </cell>
          <cell r="R108" t="str">
            <v>DDP</v>
          </cell>
          <cell r="S108" t="str">
            <v>70</v>
          </cell>
          <cell r="T108" t="str">
            <v>Календарные</v>
          </cell>
          <cell r="X108">
            <v>0</v>
          </cell>
          <cell r="Y108">
            <v>0</v>
          </cell>
          <cell r="Z108">
            <v>100</v>
          </cell>
          <cell r="AA108" t="str">
            <v>796 Штука</v>
          </cell>
          <cell r="AB108" t="str">
            <v>С НДС</v>
          </cell>
          <cell r="AC108">
            <v>20</v>
          </cell>
          <cell r="AD108">
            <v>3847</v>
          </cell>
          <cell r="AE108">
            <v>76940</v>
          </cell>
          <cell r="AF108">
            <v>86172.800000000003</v>
          </cell>
          <cell r="AH108">
            <v>0</v>
          </cell>
          <cell r="AI108">
            <v>0</v>
          </cell>
          <cell r="AJ108" t="str">
            <v>950540000524</v>
          </cell>
          <cell r="AL108" t="str">
            <v>Скоба омегообразная с винтовым заплечиком G209 4,75 тонны, размер 3/4</v>
          </cell>
        </row>
        <row r="109">
          <cell r="A109" t="str">
            <v>250-00575</v>
          </cell>
          <cell r="B109" t="str">
            <v>добавить</v>
          </cell>
          <cell r="C109" t="str">
            <v>ДБиПКРС</v>
          </cell>
          <cell r="E109" t="str">
            <v>259929.490.000018</v>
          </cell>
          <cell r="F109" t="str">
            <v>Серьга</v>
          </cell>
          <cell r="G109" t="str">
            <v>тип КС, металлическая</v>
          </cell>
          <cell r="H109" t="str">
            <v>ЗЦП</v>
          </cell>
          <cell r="L109">
            <v>471010000</v>
          </cell>
          <cell r="M109" t="str">
            <v>мкр.12, зд.74/1</v>
          </cell>
          <cell r="N109" t="str">
            <v>02.2023</v>
          </cell>
          <cell r="O109" t="str">
            <v>KZ</v>
          </cell>
          <cell r="P109" t="str">
            <v>471010000</v>
          </cell>
          <cell r="Q109" t="str">
            <v>промышленная зона, БМТС АО Каражанбасмунай</v>
          </cell>
          <cell r="R109" t="str">
            <v>DDP</v>
          </cell>
          <cell r="S109" t="str">
            <v>30</v>
          </cell>
          <cell r="T109" t="str">
            <v>Календарные</v>
          </cell>
          <cell r="X109">
            <v>0</v>
          </cell>
          <cell r="Y109">
            <v>0</v>
          </cell>
          <cell r="Z109">
            <v>100</v>
          </cell>
          <cell r="AA109" t="str">
            <v>796 Штука</v>
          </cell>
          <cell r="AB109" t="str">
            <v>С НДС</v>
          </cell>
          <cell r="AC109">
            <v>8</v>
          </cell>
          <cell r="AD109">
            <v>896.5</v>
          </cell>
          <cell r="AE109">
            <v>7172</v>
          </cell>
          <cell r="AF109">
            <v>8032.64</v>
          </cell>
          <cell r="AH109">
            <v>0</v>
          </cell>
          <cell r="AI109">
            <v>0</v>
          </cell>
          <cell r="AJ109" t="str">
            <v>950540000524</v>
          </cell>
          <cell r="AL109" t="str">
            <v>Скоба омегообразная с винтовым заплечиком G209 6,5 тонны, размер 7/8</v>
          </cell>
        </row>
        <row r="110">
          <cell r="A110" t="str">
            <v>250-00804</v>
          </cell>
          <cell r="B110" t="str">
            <v>добавить</v>
          </cell>
          <cell r="C110" t="str">
            <v>ДБиПКРС</v>
          </cell>
          <cell r="E110" t="str">
            <v>259317.200.000004</v>
          </cell>
          <cell r="F110" t="str">
            <v>Звено</v>
          </cell>
          <cell r="G110" t="str">
            <v>для грузоподъемной цепи</v>
          </cell>
          <cell r="H110" t="str">
            <v>ЗЦП</v>
          </cell>
          <cell r="L110">
            <v>471010000</v>
          </cell>
          <cell r="M110" t="str">
            <v>мкр.12, зд.74/1</v>
          </cell>
          <cell r="N110" t="str">
            <v>02.2023</v>
          </cell>
          <cell r="O110" t="str">
            <v>KZ</v>
          </cell>
          <cell r="P110" t="str">
            <v>471010000</v>
          </cell>
          <cell r="Q110" t="str">
            <v>промышленная зона, БМТС АО Каражанбасмунай</v>
          </cell>
          <cell r="R110" t="str">
            <v>DDP</v>
          </cell>
          <cell r="S110" t="str">
            <v>30</v>
          </cell>
          <cell r="T110" t="str">
            <v>Календарные</v>
          </cell>
          <cell r="X110">
            <v>0</v>
          </cell>
          <cell r="Y110">
            <v>0</v>
          </cell>
          <cell r="Z110">
            <v>100</v>
          </cell>
          <cell r="AA110" t="str">
            <v>796 Штука</v>
          </cell>
          <cell r="AB110" t="str">
            <v>С НДС</v>
          </cell>
          <cell r="AC110">
            <v>2</v>
          </cell>
          <cell r="AD110">
            <v>4363</v>
          </cell>
          <cell r="AE110">
            <v>8726</v>
          </cell>
          <cell r="AF110">
            <v>9773.1200000000008</v>
          </cell>
          <cell r="AH110">
            <v>0</v>
          </cell>
          <cell r="AI110">
            <v>0</v>
          </cell>
          <cell r="AJ110" t="str">
            <v>950540000524</v>
          </cell>
          <cell r="AL110" t="str">
            <v>Соединитель цепи, Crosby, п/н S-247, размер цепи 5/16-3/8", рабочая нагрузка 5400 фунтов, вес 81 фунтов…~Double clevis link, Crosby, p/n S-247, chain size 5/16-3/8", working load limit 5400 lbs, weight 81 lbs</v>
          </cell>
        </row>
        <row r="111">
          <cell r="A111" t="str">
            <v>250-00421</v>
          </cell>
          <cell r="B111" t="str">
            <v>добавить</v>
          </cell>
          <cell r="C111" t="str">
            <v>ДБиПКРС</v>
          </cell>
          <cell r="E111" t="str">
            <v>282422.000.000022</v>
          </cell>
          <cell r="F111" t="str">
            <v>Масленка</v>
          </cell>
          <cell r="G111" t="str">
            <v>к приспособлению для захвата насосно-компрессорных или бурильных труб и удержания их на весу в устье скважин</v>
          </cell>
          <cell r="H111" t="str">
            <v>ЗЦП</v>
          </cell>
          <cell r="L111">
            <v>471010000</v>
          </cell>
          <cell r="M111" t="str">
            <v>мкр.12, зд.74/1</v>
          </cell>
          <cell r="N111" t="str">
            <v>02.2023</v>
          </cell>
          <cell r="O111" t="str">
            <v>KZ</v>
          </cell>
          <cell r="P111" t="str">
            <v>471010000</v>
          </cell>
          <cell r="Q111" t="str">
            <v>промышленная зона, БМТС АО Каражанбасмунай</v>
          </cell>
          <cell r="R111" t="str">
            <v>DDP</v>
          </cell>
          <cell r="S111" t="str">
            <v>30</v>
          </cell>
          <cell r="T111" t="str">
            <v>Календарные</v>
          </cell>
          <cell r="X111">
            <v>0</v>
          </cell>
          <cell r="Y111">
            <v>0</v>
          </cell>
          <cell r="Z111">
            <v>100</v>
          </cell>
          <cell r="AA111" t="str">
            <v>796 Штука</v>
          </cell>
          <cell r="AB111" t="str">
            <v>С НДС</v>
          </cell>
          <cell r="AC111">
            <v>149</v>
          </cell>
          <cell r="AD111">
            <v>110</v>
          </cell>
          <cell r="AE111">
            <v>16390</v>
          </cell>
          <cell r="AF111">
            <v>18356.800000000003</v>
          </cell>
          <cell r="AH111">
            <v>0</v>
          </cell>
          <cell r="AI111">
            <v>0</v>
          </cell>
          <cell r="AJ111" t="str">
            <v>950540000524</v>
          </cell>
          <cell r="AL111" t="str">
            <v>Тавотница: P/N 992073-04.../ Смазочный фитинг на спайдер Oil Countryмодель В. Артикул 992073-04.</v>
          </cell>
        </row>
        <row r="112">
          <cell r="A112" t="str">
            <v>250-01602</v>
          </cell>
          <cell r="B112" t="str">
            <v>добавить</v>
          </cell>
          <cell r="C112" t="str">
            <v>ДБиПКРС</v>
          </cell>
          <cell r="E112" t="str">
            <v>281220.900.000015</v>
          </cell>
          <cell r="F112" t="str">
            <v>Тяга реактивная</v>
          </cell>
          <cell r="G112" t="str">
            <v>для гидравлического ключа</v>
          </cell>
          <cell r="H112" t="str">
            <v>ЗЦП</v>
          </cell>
          <cell r="L112">
            <v>471010000</v>
          </cell>
          <cell r="M112" t="str">
            <v>мкр.12, зд.74/1</v>
          </cell>
          <cell r="N112" t="str">
            <v>02.2023</v>
          </cell>
          <cell r="O112" t="str">
            <v>KZ</v>
          </cell>
          <cell r="P112" t="str">
            <v>471010000</v>
          </cell>
          <cell r="Q112" t="str">
            <v>промышленная зона, БМТС АО Каражанбасмунай</v>
          </cell>
          <cell r="R112" t="str">
            <v>DDP</v>
          </cell>
          <cell r="S112" t="str">
            <v>30</v>
          </cell>
          <cell r="T112" t="str">
            <v>Календарные</v>
          </cell>
          <cell r="X112">
            <v>0</v>
          </cell>
          <cell r="Y112">
            <v>0</v>
          </cell>
          <cell r="Z112">
            <v>100</v>
          </cell>
          <cell r="AA112" t="str">
            <v>796 Штука</v>
          </cell>
          <cell r="AB112" t="str">
            <v>С НДС</v>
          </cell>
          <cell r="AC112">
            <v>7</v>
          </cell>
          <cell r="AD112">
            <v>4529.9799999999996</v>
          </cell>
          <cell r="AE112">
            <v>31709.859999999997</v>
          </cell>
          <cell r="AF112">
            <v>35515.0432</v>
          </cell>
          <cell r="AH112">
            <v>0</v>
          </cell>
          <cell r="AI112">
            <v>0</v>
          </cell>
          <cell r="AJ112" t="str">
            <v>950540000524</v>
          </cell>
          <cell r="AL112" t="str">
            <v>Тяга: левая, 45302/гранит</v>
          </cell>
        </row>
        <row r="113">
          <cell r="A113" t="str">
            <v>250-01603</v>
          </cell>
          <cell r="B113" t="str">
            <v>добавить</v>
          </cell>
          <cell r="C113" t="str">
            <v>ДБиПКРС</v>
          </cell>
          <cell r="E113" t="str">
            <v>281220.900.000015</v>
          </cell>
          <cell r="F113" t="str">
            <v>Тяга реактивная</v>
          </cell>
          <cell r="G113" t="str">
            <v>для гидравлического ключа</v>
          </cell>
          <cell r="H113" t="str">
            <v>ЗЦП</v>
          </cell>
          <cell r="L113">
            <v>471010000</v>
          </cell>
          <cell r="M113" t="str">
            <v>мкр.12, зд.74/1</v>
          </cell>
          <cell r="N113" t="str">
            <v>02.2023</v>
          </cell>
          <cell r="O113" t="str">
            <v>KZ</v>
          </cell>
          <cell r="P113" t="str">
            <v>471010000</v>
          </cell>
          <cell r="Q113" t="str">
            <v>промышленная зона, БМТС АО Каражанбасмунай</v>
          </cell>
          <cell r="R113" t="str">
            <v>DDP</v>
          </cell>
          <cell r="S113" t="str">
            <v>30</v>
          </cell>
          <cell r="T113" t="str">
            <v>Календарные</v>
          </cell>
          <cell r="X113">
            <v>0</v>
          </cell>
          <cell r="Y113">
            <v>0</v>
          </cell>
          <cell r="Z113">
            <v>100</v>
          </cell>
          <cell r="AA113" t="str">
            <v>796 Штука</v>
          </cell>
          <cell r="AB113" t="str">
            <v>С НДС</v>
          </cell>
          <cell r="AC113">
            <v>30</v>
          </cell>
          <cell r="AD113">
            <v>4462.28</v>
          </cell>
          <cell r="AE113">
            <v>133868.4</v>
          </cell>
          <cell r="AF113">
            <v>149932.60800000001</v>
          </cell>
          <cell r="AH113">
            <v>0</v>
          </cell>
          <cell r="AI113">
            <v>0</v>
          </cell>
          <cell r="AJ113" t="str">
            <v>950540000524</v>
          </cell>
          <cell r="AL113" t="str">
            <v>Тяга: правая, 45303/гранит</v>
          </cell>
        </row>
        <row r="114">
          <cell r="A114" t="str">
            <v>250-01563</v>
          </cell>
          <cell r="B114" t="str">
            <v>добавить</v>
          </cell>
          <cell r="C114" t="str">
            <v>ДБиПКРС</v>
          </cell>
          <cell r="E114" t="str">
            <v>281220.900.000013</v>
          </cell>
          <cell r="F114" t="str">
            <v>Угольник</v>
          </cell>
          <cell r="G114" t="str">
            <v>шланга гидромотора, для трубного гидравлического ключа</v>
          </cell>
          <cell r="H114" t="str">
            <v>ЗЦП</v>
          </cell>
          <cell r="L114">
            <v>471010000</v>
          </cell>
          <cell r="M114" t="str">
            <v>мкр.12, зд.74/1</v>
          </cell>
          <cell r="N114" t="str">
            <v>02.2023</v>
          </cell>
          <cell r="O114" t="str">
            <v>KZ</v>
          </cell>
          <cell r="P114" t="str">
            <v>471010000</v>
          </cell>
          <cell r="Q114" t="str">
            <v>промышленная зона, БМТС АО Каражанбасмунай</v>
          </cell>
          <cell r="R114" t="str">
            <v>DDP</v>
          </cell>
          <cell r="S114" t="str">
            <v>70</v>
          </cell>
          <cell r="T114" t="str">
            <v>Календарные</v>
          </cell>
          <cell r="X114">
            <v>0</v>
          </cell>
          <cell r="Y114">
            <v>0</v>
          </cell>
          <cell r="Z114">
            <v>100</v>
          </cell>
          <cell r="AA114" t="str">
            <v>796 Штука</v>
          </cell>
          <cell r="AB114" t="str">
            <v>С НДС</v>
          </cell>
          <cell r="AC114">
            <v>18</v>
          </cell>
          <cell r="AD114">
            <v>9241.5</v>
          </cell>
          <cell r="AE114">
            <v>166347</v>
          </cell>
          <cell r="AF114">
            <v>186308.64</v>
          </cell>
          <cell r="AH114">
            <v>0</v>
          </cell>
          <cell r="AI114">
            <v>0</v>
          </cell>
          <cell r="AJ114" t="str">
            <v>950540000524</v>
          </cell>
          <cell r="AL114" t="str">
            <v>Угольник: поворотный (992453-12) на гидравлический ключ для насосно-компрессорных труб К-4502. Артикул 023К-45. ID код 0101023.</v>
          </cell>
        </row>
        <row r="115">
          <cell r="A115" t="str">
            <v>250-00414</v>
          </cell>
          <cell r="B115" t="str">
            <v>добавить</v>
          </cell>
          <cell r="C115" t="str">
            <v>ДБиПКРС</v>
          </cell>
          <cell r="E115" t="str">
            <v>257340.900.000041</v>
          </cell>
          <cell r="F115" t="str">
            <v>Защелка</v>
          </cell>
          <cell r="G115" t="str">
            <v>для штангового элеватора</v>
          </cell>
          <cell r="H115" t="str">
            <v>ЗЦП</v>
          </cell>
          <cell r="L115">
            <v>471010000</v>
          </cell>
          <cell r="M115" t="str">
            <v>мкр.12, зд.74/1</v>
          </cell>
          <cell r="N115" t="str">
            <v>02.2023</v>
          </cell>
          <cell r="O115" t="str">
            <v>KZ</v>
          </cell>
          <cell r="P115" t="str">
            <v>471010000</v>
          </cell>
          <cell r="Q115" t="str">
            <v>промышленная зона, БМТС АО Каражанбасмунай</v>
          </cell>
          <cell r="R115" t="str">
            <v>DDP</v>
          </cell>
          <cell r="S115" t="str">
            <v>30</v>
          </cell>
          <cell r="T115" t="str">
            <v>Календарные</v>
          </cell>
          <cell r="X115">
            <v>0</v>
          </cell>
          <cell r="Y115">
            <v>0</v>
          </cell>
          <cell r="Z115">
            <v>100</v>
          </cell>
          <cell r="AA115" t="str">
            <v>796 Штука</v>
          </cell>
          <cell r="AB115" t="str">
            <v>С НДС</v>
          </cell>
          <cell r="AC115">
            <v>9</v>
          </cell>
          <cell r="AD115">
            <v>3212.94</v>
          </cell>
          <cell r="AE115">
            <v>28916.46</v>
          </cell>
          <cell r="AF115">
            <v>32386.435200000004</v>
          </cell>
          <cell r="AH115">
            <v>0</v>
          </cell>
          <cell r="AI115">
            <v>0</v>
          </cell>
          <cell r="AJ115" t="str">
            <v>950540000524</v>
          </cell>
          <cell r="AL115" t="str">
            <v>Фиксатор: задний, штанговый элеватор,  oil country, p/n 12639....~Latch: rear, rod elevator, oil country, p/n 12639....</v>
          </cell>
        </row>
        <row r="116">
          <cell r="A116" t="str">
            <v>250-00416</v>
          </cell>
          <cell r="B116" t="str">
            <v>добавить</v>
          </cell>
          <cell r="C116" t="str">
            <v>ДБиПКРС</v>
          </cell>
          <cell r="E116" t="str">
            <v>257340.900.000041</v>
          </cell>
          <cell r="F116" t="str">
            <v>Защелка</v>
          </cell>
          <cell r="G116" t="str">
            <v>для штангового элеватора</v>
          </cell>
          <cell r="H116" t="str">
            <v>ЗЦП</v>
          </cell>
          <cell r="L116">
            <v>471010000</v>
          </cell>
          <cell r="M116" t="str">
            <v>мкр.12, зд.74/1</v>
          </cell>
          <cell r="N116" t="str">
            <v>02.2023</v>
          </cell>
          <cell r="O116" t="str">
            <v>KZ</v>
          </cell>
          <cell r="P116" t="str">
            <v>471010000</v>
          </cell>
          <cell r="Q116" t="str">
            <v>промышленная зона, БМТС АО Каражанбасмунай</v>
          </cell>
          <cell r="R116" t="str">
            <v>DDP</v>
          </cell>
          <cell r="S116" t="str">
            <v>30</v>
          </cell>
          <cell r="T116" t="str">
            <v>Календарные</v>
          </cell>
          <cell r="X116">
            <v>0</v>
          </cell>
          <cell r="Y116">
            <v>0</v>
          </cell>
          <cell r="Z116">
            <v>100</v>
          </cell>
          <cell r="AA116" t="str">
            <v>796 Штука</v>
          </cell>
          <cell r="AB116" t="str">
            <v>С НДС</v>
          </cell>
          <cell r="AC116">
            <v>25</v>
          </cell>
          <cell r="AD116">
            <v>3212.94</v>
          </cell>
          <cell r="AE116">
            <v>80323.5</v>
          </cell>
          <cell r="AF116">
            <v>89962.32</v>
          </cell>
          <cell r="AH116">
            <v>0</v>
          </cell>
          <cell r="AI116">
            <v>0</v>
          </cell>
          <cell r="AJ116" t="str">
            <v>950540000524</v>
          </cell>
          <cell r="AL116" t="str">
            <v>Фиксатор: передний, штанговый элеватор, oil country, p/n 11746-11....~Latch: front, rod elevator, oil country, p/n 11746-11....</v>
          </cell>
        </row>
        <row r="117">
          <cell r="A117" t="str">
            <v>250-01598</v>
          </cell>
          <cell r="B117" t="str">
            <v>добавить</v>
          </cell>
          <cell r="C117" t="str">
            <v>ДБиПКРС</v>
          </cell>
          <cell r="E117" t="str">
            <v>259412.300.000013</v>
          </cell>
          <cell r="F117" t="str">
            <v>Шайба специальная</v>
          </cell>
          <cell r="G117" t="str">
            <v>для гидравлического ключа</v>
          </cell>
          <cell r="H117" t="str">
            <v>ЗЦП</v>
          </cell>
          <cell r="L117">
            <v>471010000</v>
          </cell>
          <cell r="M117" t="str">
            <v>мкр.12, зд.74/1</v>
          </cell>
          <cell r="N117" t="str">
            <v>02.2023</v>
          </cell>
          <cell r="O117" t="str">
            <v>KZ</v>
          </cell>
          <cell r="P117" t="str">
            <v>471010000</v>
          </cell>
          <cell r="Q117" t="str">
            <v>промышленная зона, БМТС АО Каражанбасмунай</v>
          </cell>
          <cell r="R117" t="str">
            <v>DDP</v>
          </cell>
          <cell r="S117" t="str">
            <v>70</v>
          </cell>
          <cell r="T117" t="str">
            <v>Календарные</v>
          </cell>
          <cell r="X117">
            <v>0</v>
          </cell>
          <cell r="Y117">
            <v>0</v>
          </cell>
          <cell r="Z117">
            <v>100</v>
          </cell>
          <cell r="AA117" t="str">
            <v>796 Штука</v>
          </cell>
          <cell r="AB117" t="str">
            <v>С НДС</v>
          </cell>
          <cell r="AC117">
            <v>9</v>
          </cell>
          <cell r="AD117">
            <v>2406.33</v>
          </cell>
          <cell r="AE117">
            <v>21656.97</v>
          </cell>
          <cell r="AF117">
            <v>24255.806400000005</v>
          </cell>
          <cell r="AH117">
            <v>0</v>
          </cell>
          <cell r="AI117">
            <v>0</v>
          </cell>
          <cell r="AJ117" t="str">
            <v>950540000524</v>
          </cell>
          <cell r="AL117" t="str">
            <v>Шайба: упорная, 45015/гранит</v>
          </cell>
        </row>
        <row r="118">
          <cell r="A118" t="str">
            <v>250-00825</v>
          </cell>
          <cell r="B118" t="str">
            <v>добавить</v>
          </cell>
          <cell r="C118" t="str">
            <v>ДБиПКРС</v>
          </cell>
          <cell r="E118" t="str">
            <v>259412.990.000005</v>
          </cell>
          <cell r="F118" t="str">
            <v>Штифт специальный</v>
          </cell>
          <cell r="G118" t="str">
            <v>для гидравлического ключа</v>
          </cell>
          <cell r="H118" t="str">
            <v>ЗЦП</v>
          </cell>
          <cell r="L118">
            <v>471010000</v>
          </cell>
          <cell r="M118" t="str">
            <v>мкр.12, зд.74/1</v>
          </cell>
          <cell r="N118" t="str">
            <v>02.2023</v>
          </cell>
          <cell r="O118" t="str">
            <v>KZ</v>
          </cell>
          <cell r="P118" t="str">
            <v>471010000</v>
          </cell>
          <cell r="Q118" t="str">
            <v>промышленная зона, БМТС АО Каражанбасмунай</v>
          </cell>
          <cell r="R118" t="str">
            <v>DDP</v>
          </cell>
          <cell r="S118" t="str">
            <v>30</v>
          </cell>
          <cell r="T118" t="str">
            <v>Календарные</v>
          </cell>
          <cell r="X118">
            <v>0</v>
          </cell>
          <cell r="Y118">
            <v>0</v>
          </cell>
          <cell r="Z118">
            <v>100</v>
          </cell>
          <cell r="AA118" t="str">
            <v>796 Штука</v>
          </cell>
          <cell r="AB118" t="str">
            <v>С НДС</v>
          </cell>
          <cell r="AC118">
            <v>15</v>
          </cell>
          <cell r="AD118">
            <v>1630.1300000000003</v>
          </cell>
          <cell r="AE118">
            <v>24451.950000000004</v>
          </cell>
          <cell r="AF118">
            <v>27386.184000000008</v>
          </cell>
          <cell r="AH118">
            <v>0</v>
          </cell>
          <cell r="AI118">
            <v>0</v>
          </cell>
          <cell r="AJ118" t="str">
            <v>950540000524</v>
          </cell>
          <cell r="AL118" t="str">
            <v>Штифт, п/н 45494, для стопорного устройства гидравлического ключа Oil Country модели 45000</v>
          </cell>
        </row>
        <row r="119">
          <cell r="A119" t="str">
            <v>220-00800</v>
          </cell>
          <cell r="B119" t="str">
            <v>добавить</v>
          </cell>
          <cell r="C119" t="str">
            <v>ДБиПКРС</v>
          </cell>
          <cell r="E119" t="str">
            <v>259412.990.000014</v>
          </cell>
          <cell r="F119" t="str">
            <v>Штифт специальный</v>
          </cell>
          <cell r="G119" t="str">
            <v>для трубного элеватора</v>
          </cell>
          <cell r="H119" t="str">
            <v>ЗЦП</v>
          </cell>
          <cell r="L119">
            <v>471010000</v>
          </cell>
          <cell r="M119" t="str">
            <v>мкр.12, зд.74/1</v>
          </cell>
          <cell r="N119" t="str">
            <v>02.2023</v>
          </cell>
          <cell r="O119" t="str">
            <v>KZ</v>
          </cell>
          <cell r="P119" t="str">
            <v>471010000</v>
          </cell>
          <cell r="Q119" t="str">
            <v>промышленная зона, БМТС АО Каражанбасмунай</v>
          </cell>
          <cell r="R119" t="str">
            <v>DDP</v>
          </cell>
          <cell r="S119" t="str">
            <v>30</v>
          </cell>
          <cell r="T119" t="str">
            <v>Календарные</v>
          </cell>
          <cell r="X119">
            <v>0</v>
          </cell>
          <cell r="Y119">
            <v>0</v>
          </cell>
          <cell r="Z119">
            <v>100</v>
          </cell>
          <cell r="AA119" t="str">
            <v>796 Штука</v>
          </cell>
          <cell r="AB119" t="str">
            <v>С НДС</v>
          </cell>
          <cell r="AC119">
            <v>14</v>
          </cell>
          <cell r="AD119">
            <v>500</v>
          </cell>
          <cell r="AE119">
            <v>7000</v>
          </cell>
          <cell r="AF119">
            <v>7840.0000000000009</v>
          </cell>
          <cell r="AH119">
            <v>0</v>
          </cell>
          <cell r="AI119">
            <v>0</v>
          </cell>
          <cell r="AJ119" t="str">
            <v>950540000524</v>
          </cell>
          <cell r="AL119" t="str">
            <v>Штифт: блока штропа на трубный элеватор Oil Country модель CL-100, каталожный номер 100012, производитель Weatherford Oil Country Manufacturing.</v>
          </cell>
        </row>
        <row r="120">
          <cell r="A120" t="str">
            <v>310-00009</v>
          </cell>
          <cell r="B120" t="str">
            <v>добавить</v>
          </cell>
          <cell r="C120" t="str">
            <v>ДКС</v>
          </cell>
          <cell r="E120" t="str">
            <v>236111.300.000033</v>
          </cell>
          <cell r="F120" t="str">
            <v>Камень бортовой</v>
          </cell>
          <cell r="G120" t="str">
            <v>бетонный, марка БК</v>
          </cell>
          <cell r="H120" t="str">
            <v>ЗЦП</v>
          </cell>
          <cell r="L120">
            <v>471010000</v>
          </cell>
          <cell r="M120" t="str">
            <v>мкр.12, зд.74/1</v>
          </cell>
          <cell r="N120" t="str">
            <v>02.2023</v>
          </cell>
          <cell r="O120" t="str">
            <v>KZ</v>
          </cell>
          <cell r="P120" t="str">
            <v>471010000</v>
          </cell>
          <cell r="Q120" t="str">
            <v>промышленная зона, БМТС АО Каражанбасмунай</v>
          </cell>
          <cell r="R120" t="str">
            <v>DDP</v>
          </cell>
          <cell r="S120" t="str">
            <v>30</v>
          </cell>
          <cell r="T120" t="str">
            <v>Календарные</v>
          </cell>
          <cell r="X120">
            <v>0</v>
          </cell>
          <cell r="Y120">
            <v>0</v>
          </cell>
          <cell r="Z120">
            <v>100</v>
          </cell>
          <cell r="AA120" t="str">
            <v>796 Штука</v>
          </cell>
          <cell r="AB120" t="str">
            <v>С НДС</v>
          </cell>
          <cell r="AC120">
            <v>45</v>
          </cell>
          <cell r="AD120">
            <v>1917.19</v>
          </cell>
          <cell r="AE120">
            <v>86273.55</v>
          </cell>
          <cell r="AF120">
            <v>96626.376000000018</v>
          </cell>
          <cell r="AH120">
            <v>0</v>
          </cell>
          <cell r="AI120">
            <v>0</v>
          </cell>
          <cell r="AJ120" t="str">
            <v>950540000524</v>
          </cell>
          <cell r="AK120" t="str">
            <v>1</v>
          </cell>
          <cell r="AL120" t="str">
            <v>Бордюр железобетонный БК-1 (БР.100.30.15) длина 1м....~Curbstone, concrete, BK-1,  (БР.100.30.15) 1m long....</v>
          </cell>
        </row>
        <row r="121">
          <cell r="A121" t="str">
            <v>310-00297</v>
          </cell>
          <cell r="B121" t="str">
            <v>добавить</v>
          </cell>
          <cell r="C121" t="str">
            <v>ДКС</v>
          </cell>
          <cell r="E121" t="str">
            <v>222312.500.000004</v>
          </cell>
          <cell r="F121" t="str">
            <v>Ванна</v>
          </cell>
          <cell r="G121" t="str">
            <v>пластиковая, малярная</v>
          </cell>
          <cell r="H121" t="str">
            <v>ЗЦП</v>
          </cell>
          <cell r="L121">
            <v>471010000</v>
          </cell>
          <cell r="M121" t="str">
            <v>мкр.12, зд.74/1</v>
          </cell>
          <cell r="N121" t="str">
            <v>02.2023</v>
          </cell>
          <cell r="O121" t="str">
            <v>KZ</v>
          </cell>
          <cell r="P121" t="str">
            <v>471010000</v>
          </cell>
          <cell r="Q121" t="str">
            <v>промышленная зона, БМТС АО Каражанбасмунай</v>
          </cell>
          <cell r="R121" t="str">
            <v>DDP</v>
          </cell>
          <cell r="S121" t="str">
            <v>30</v>
          </cell>
          <cell r="T121" t="str">
            <v>Календарные</v>
          </cell>
          <cell r="X121">
            <v>0</v>
          </cell>
          <cell r="Y121">
            <v>0</v>
          </cell>
          <cell r="Z121">
            <v>100</v>
          </cell>
          <cell r="AA121" t="str">
            <v>796 Штука</v>
          </cell>
          <cell r="AB121" t="str">
            <v>С НДС</v>
          </cell>
          <cell r="AC121">
            <v>39</v>
          </cell>
          <cell r="AD121">
            <v>750</v>
          </cell>
          <cell r="AE121">
            <v>29250</v>
          </cell>
          <cell r="AF121">
            <v>32760.000000000004</v>
          </cell>
          <cell r="AH121">
            <v>0</v>
          </cell>
          <cell r="AI121">
            <v>0</v>
          </cell>
          <cell r="AJ121" t="str">
            <v>950540000524</v>
          </cell>
          <cell r="AK121" t="str">
            <v>2</v>
          </cell>
          <cell r="AL121" t="str">
            <v>Ванночка: пластиковая, малярная, для валиков до 270 мм, размер ванночкине менее 330х350 мм...</v>
          </cell>
        </row>
        <row r="122">
          <cell r="A122" t="str">
            <v>310-00682</v>
          </cell>
          <cell r="B122" t="str">
            <v>добавить</v>
          </cell>
          <cell r="C122" t="str">
            <v>ДКС</v>
          </cell>
          <cell r="E122" t="str">
            <v>259314.900.000010</v>
          </cell>
          <cell r="F122" t="str">
            <v>Гвоздь формовочный</v>
          </cell>
          <cell r="G122" t="str">
            <v>стальной, диаметр 1,8 мм</v>
          </cell>
          <cell r="H122" t="str">
            <v>ЗЦП</v>
          </cell>
          <cell r="L122">
            <v>471010000</v>
          </cell>
          <cell r="M122" t="str">
            <v>мкр.12, зд.74/1</v>
          </cell>
          <cell r="N122" t="str">
            <v>02.2023</v>
          </cell>
          <cell r="O122" t="str">
            <v>KZ</v>
          </cell>
          <cell r="P122" t="str">
            <v>471010000</v>
          </cell>
          <cell r="Q122" t="str">
            <v>промышленная зона, БМТС АО Каражанбасмунай</v>
          </cell>
          <cell r="R122" t="str">
            <v>DDP</v>
          </cell>
          <cell r="S122" t="str">
            <v>30</v>
          </cell>
          <cell r="T122" t="str">
            <v>Календарные</v>
          </cell>
          <cell r="X122">
            <v>0</v>
          </cell>
          <cell r="Y122">
            <v>0</v>
          </cell>
          <cell r="Z122">
            <v>100</v>
          </cell>
          <cell r="AA122" t="str">
            <v>166 Килограмм</v>
          </cell>
          <cell r="AB122" t="str">
            <v>С НДС</v>
          </cell>
          <cell r="AC122">
            <v>15</v>
          </cell>
          <cell r="AD122">
            <v>1500</v>
          </cell>
          <cell r="AE122">
            <v>22500</v>
          </cell>
          <cell r="AF122">
            <v>25200.000000000004</v>
          </cell>
          <cell r="AH122">
            <v>0</v>
          </cell>
          <cell r="AI122">
            <v>0</v>
          </cell>
          <cell r="AJ122" t="str">
            <v>950540000524</v>
          </cell>
          <cell r="AK122" t="str">
            <v>1</v>
          </cell>
          <cell r="AL122" t="str">
            <v>Гвозди формовочные круглые,  150 mm..1,8*150 мм, ГОСТ 4035-63</v>
          </cell>
        </row>
        <row r="123">
          <cell r="A123" t="str">
            <v>310-00681</v>
          </cell>
          <cell r="B123" t="str">
            <v>добавить</v>
          </cell>
          <cell r="C123" t="str">
            <v>ДКС</v>
          </cell>
          <cell r="E123" t="str">
            <v>259314.900.000008</v>
          </cell>
          <cell r="F123" t="str">
            <v>Гвоздь формовочный</v>
          </cell>
          <cell r="G123" t="str">
            <v>стальной, диаметр 1,4 мм</v>
          </cell>
          <cell r="H123" t="str">
            <v>ЗЦП</v>
          </cell>
          <cell r="L123">
            <v>471010000</v>
          </cell>
          <cell r="M123" t="str">
            <v>мкр.12, зд.74/1</v>
          </cell>
          <cell r="N123" t="str">
            <v>02.2023</v>
          </cell>
          <cell r="O123" t="str">
            <v>KZ</v>
          </cell>
          <cell r="P123" t="str">
            <v>471010000</v>
          </cell>
          <cell r="Q123" t="str">
            <v>промышленная зона, БМТС АО Каражанбасмунай</v>
          </cell>
          <cell r="R123" t="str">
            <v>DDP</v>
          </cell>
          <cell r="S123" t="str">
            <v>30</v>
          </cell>
          <cell r="T123" t="str">
            <v>Календарные</v>
          </cell>
          <cell r="X123">
            <v>0</v>
          </cell>
          <cell r="Y123">
            <v>0</v>
          </cell>
          <cell r="Z123">
            <v>100</v>
          </cell>
          <cell r="AA123" t="str">
            <v>166 Килограмм</v>
          </cell>
          <cell r="AB123" t="str">
            <v>С НДС</v>
          </cell>
          <cell r="AC123">
            <v>15</v>
          </cell>
          <cell r="AD123">
            <v>574</v>
          </cell>
          <cell r="AE123">
            <v>8610</v>
          </cell>
          <cell r="AF123">
            <v>9643.2000000000007</v>
          </cell>
          <cell r="AH123">
            <v>0</v>
          </cell>
          <cell r="AI123">
            <v>0</v>
          </cell>
          <cell r="AJ123" t="str">
            <v>950540000524</v>
          </cell>
          <cell r="AK123" t="str">
            <v>1</v>
          </cell>
          <cell r="AL123" t="str">
            <v>Гвозди формовочные круглые, 1,4х100 мм ГОСТ 4035-63</v>
          </cell>
        </row>
        <row r="124">
          <cell r="A124" t="str">
            <v>310-00410</v>
          </cell>
          <cell r="B124" t="str">
            <v>добавить</v>
          </cell>
          <cell r="C124" t="str">
            <v>ДКС</v>
          </cell>
          <cell r="E124" t="str">
            <v>205210.900.000000</v>
          </cell>
          <cell r="F124" t="str">
            <v>Герметик</v>
          </cell>
          <cell r="G124" t="str">
            <v>акриловый</v>
          </cell>
          <cell r="H124" t="str">
            <v>ЗЦП</v>
          </cell>
          <cell r="L124">
            <v>471010000</v>
          </cell>
          <cell r="M124" t="str">
            <v>мкр.12, зд.74/1</v>
          </cell>
          <cell r="N124" t="str">
            <v>02.2023</v>
          </cell>
          <cell r="O124" t="str">
            <v>KZ</v>
          </cell>
          <cell r="P124" t="str">
            <v>471010000</v>
          </cell>
          <cell r="Q124" t="str">
            <v>промышленная зона, БМТС АО Каражанбасмунай</v>
          </cell>
          <cell r="R124" t="str">
            <v>DDP</v>
          </cell>
          <cell r="S124" t="str">
            <v>30</v>
          </cell>
          <cell r="T124" t="str">
            <v>Календарные</v>
          </cell>
          <cell r="X124">
            <v>0</v>
          </cell>
          <cell r="Y124">
            <v>0</v>
          </cell>
          <cell r="Z124">
            <v>100</v>
          </cell>
          <cell r="AA124" t="str">
            <v>796 Штука</v>
          </cell>
          <cell r="AB124" t="str">
            <v>С НДС</v>
          </cell>
          <cell r="AC124">
            <v>30</v>
          </cell>
          <cell r="AD124">
            <v>3137.5</v>
          </cell>
          <cell r="AE124">
            <v>94125</v>
          </cell>
          <cell r="AF124">
            <v>105420.00000000001</v>
          </cell>
          <cell r="AH124">
            <v>0</v>
          </cell>
          <cell r="AI124">
            <v>0</v>
          </cell>
          <cell r="AJ124" t="str">
            <v>950540000524</v>
          </cell>
          <cell r="AK124" t="str">
            <v>3</v>
          </cell>
          <cell r="AL124" t="str">
            <v>Герметик: акриловый, однокомпонентный, анаэробный, тюбик 50мл...</v>
          </cell>
        </row>
        <row r="125">
          <cell r="A125" t="str">
            <v>310-00415</v>
          </cell>
          <cell r="B125" t="str">
            <v>добавить</v>
          </cell>
          <cell r="C125" t="str">
            <v>ДКС</v>
          </cell>
          <cell r="E125" t="str">
            <v>205210.900.000015</v>
          </cell>
          <cell r="F125" t="str">
            <v>Герметик</v>
          </cell>
          <cell r="G125" t="str">
            <v>силиконовый</v>
          </cell>
          <cell r="H125" t="str">
            <v>ЗЦП</v>
          </cell>
          <cell r="L125">
            <v>471010000</v>
          </cell>
          <cell r="M125" t="str">
            <v>мкр.12, зд.74/1</v>
          </cell>
          <cell r="N125" t="str">
            <v>02.2023</v>
          </cell>
          <cell r="O125" t="str">
            <v>KZ</v>
          </cell>
          <cell r="P125" t="str">
            <v>471010000</v>
          </cell>
          <cell r="Q125" t="str">
            <v>промышленная зона, БМТС АО Каражанбасмунай</v>
          </cell>
          <cell r="R125" t="str">
            <v>DDP</v>
          </cell>
          <cell r="S125" t="str">
            <v>30</v>
          </cell>
          <cell r="T125" t="str">
            <v>Календарные</v>
          </cell>
          <cell r="X125">
            <v>0</v>
          </cell>
          <cell r="Y125">
            <v>0</v>
          </cell>
          <cell r="Z125">
            <v>100</v>
          </cell>
          <cell r="AA125" t="str">
            <v>796 Штука</v>
          </cell>
          <cell r="AB125" t="str">
            <v>С НДС</v>
          </cell>
          <cell r="AC125">
            <v>59</v>
          </cell>
          <cell r="AD125">
            <v>550.19999999999993</v>
          </cell>
          <cell r="AE125">
            <v>32461.799999999996</v>
          </cell>
          <cell r="AF125">
            <v>36357.216</v>
          </cell>
          <cell r="AH125">
            <v>0</v>
          </cell>
          <cell r="AI125">
            <v>0</v>
          </cell>
          <cell r="AJ125" t="str">
            <v>950540000524</v>
          </cell>
          <cell r="AK125" t="str">
            <v>3</v>
          </cell>
          <cell r="AL125" t="str">
            <v>Герметик: силиконовый, строительный, прозрачный, термостойкость от -40 до +100 °C, объем картриджа 260-300мл....Sealant: silicon, clear, construction, 260-300ml cartridge  type....</v>
          </cell>
        </row>
        <row r="126">
          <cell r="A126" t="str">
            <v>310-00419</v>
          </cell>
          <cell r="B126" t="str">
            <v>добавить</v>
          </cell>
          <cell r="C126" t="str">
            <v>ДКС</v>
          </cell>
          <cell r="E126" t="str">
            <v>205210.900.000015</v>
          </cell>
          <cell r="F126" t="str">
            <v>Герметик</v>
          </cell>
          <cell r="G126" t="str">
            <v>силиконовый</v>
          </cell>
          <cell r="H126" t="str">
            <v>ЗЦП</v>
          </cell>
          <cell r="L126">
            <v>471010000</v>
          </cell>
          <cell r="M126" t="str">
            <v>мкр.12, зд.74/1</v>
          </cell>
          <cell r="N126" t="str">
            <v>02.2023</v>
          </cell>
          <cell r="O126" t="str">
            <v>KZ</v>
          </cell>
          <cell r="P126" t="str">
            <v>471010000</v>
          </cell>
          <cell r="Q126" t="str">
            <v>промышленная зона, БМТС АО Каражанбасмунай</v>
          </cell>
          <cell r="R126" t="str">
            <v>DDP</v>
          </cell>
          <cell r="S126" t="str">
            <v>30</v>
          </cell>
          <cell r="T126" t="str">
            <v>Календарные</v>
          </cell>
          <cell r="X126">
            <v>0</v>
          </cell>
          <cell r="Y126">
            <v>0</v>
          </cell>
          <cell r="Z126">
            <v>100</v>
          </cell>
          <cell r="AA126" t="str">
            <v>796 Штука</v>
          </cell>
          <cell r="AB126" t="str">
            <v>С НДС</v>
          </cell>
          <cell r="AC126">
            <v>72</v>
          </cell>
          <cell r="AD126">
            <v>666</v>
          </cell>
          <cell r="AE126">
            <v>47952</v>
          </cell>
          <cell r="AF126">
            <v>53706.240000000005</v>
          </cell>
          <cell r="AH126">
            <v>0</v>
          </cell>
          <cell r="AI126">
            <v>0</v>
          </cell>
          <cell r="AJ126" t="str">
            <v>950540000524</v>
          </cell>
          <cell r="AK126" t="str">
            <v>3</v>
          </cell>
          <cell r="AL126" t="str">
            <v>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85г...~Sealant: silicon, 85g...</v>
          </cell>
        </row>
        <row r="127">
          <cell r="A127" t="str">
            <v>310-00428</v>
          </cell>
          <cell r="B127" t="str">
            <v>добавить</v>
          </cell>
          <cell r="C127" t="str">
            <v>ДКС</v>
          </cell>
          <cell r="E127" t="str">
            <v>222319.990.000022</v>
          </cell>
          <cell r="F127" t="str">
            <v>Дюбель</v>
          </cell>
          <cell r="G127" t="str">
            <v>полипропиленовый</v>
          </cell>
          <cell r="H127" t="str">
            <v>ЗЦП</v>
          </cell>
          <cell r="L127">
            <v>471010000</v>
          </cell>
          <cell r="M127" t="str">
            <v>мкр.12, зд.74/1</v>
          </cell>
          <cell r="N127" t="str">
            <v>02.2023</v>
          </cell>
          <cell r="O127" t="str">
            <v>KZ</v>
          </cell>
          <cell r="P127" t="str">
            <v>471010000</v>
          </cell>
          <cell r="Q127" t="str">
            <v>промышленная зона, БМТС АО Каражанбасмунай</v>
          </cell>
          <cell r="R127" t="str">
            <v>DDP</v>
          </cell>
          <cell r="S127" t="str">
            <v>30</v>
          </cell>
          <cell r="T127" t="str">
            <v>Календарные</v>
          </cell>
          <cell r="X127">
            <v>0</v>
          </cell>
          <cell r="Y127">
            <v>0</v>
          </cell>
          <cell r="Z127">
            <v>100</v>
          </cell>
          <cell r="AA127" t="str">
            <v>778 Упаковка</v>
          </cell>
          <cell r="AB127" t="str">
            <v>С НДС</v>
          </cell>
          <cell r="AC127">
            <v>24</v>
          </cell>
          <cell r="AD127">
            <v>1500</v>
          </cell>
          <cell r="AE127">
            <v>36000</v>
          </cell>
          <cell r="AF127">
            <v>40320.000000000007</v>
          </cell>
          <cell r="AH127">
            <v>0</v>
          </cell>
          <cell r="AI127">
            <v>0</v>
          </cell>
          <cell r="AJ127" t="str">
            <v>950540000524</v>
          </cell>
          <cell r="AK127" t="str">
            <v>1</v>
          </cell>
          <cell r="AL127" t="str">
            <v>Дюбель: пластмассовый, 10х100мм с шурупом, в одной упаковке 50шт....~ Dowel: plastic, 6х40mm with screw, in one package 50pcs....</v>
          </cell>
        </row>
        <row r="128">
          <cell r="A128" t="str">
            <v>310-00860</v>
          </cell>
          <cell r="B128" t="str">
            <v>добавить</v>
          </cell>
          <cell r="C128" t="str">
            <v>ДКС</v>
          </cell>
          <cell r="E128" t="str">
            <v>257212.990.000005</v>
          </cell>
          <cell r="F128" t="str">
            <v>Замок-защелка</v>
          </cell>
          <cell r="G128" t="str">
            <v>для металлического бокса</v>
          </cell>
          <cell r="H128" t="str">
            <v>ЗЦП</v>
          </cell>
          <cell r="L128">
            <v>471010000</v>
          </cell>
          <cell r="M128" t="str">
            <v>мкр.12, зд.74/1</v>
          </cell>
          <cell r="N128" t="str">
            <v>02.2023</v>
          </cell>
          <cell r="O128" t="str">
            <v>KZ</v>
          </cell>
          <cell r="P128" t="str">
            <v>471010000</v>
          </cell>
          <cell r="Q128" t="str">
            <v>промышленная зона, БМТС АО Каражанбасмунай</v>
          </cell>
          <cell r="R128" t="str">
            <v>DDP</v>
          </cell>
          <cell r="S128" t="str">
            <v>30</v>
          </cell>
          <cell r="T128" t="str">
            <v>Календарные</v>
          </cell>
          <cell r="X128">
            <v>0</v>
          </cell>
          <cell r="Y128">
            <v>0</v>
          </cell>
          <cell r="Z128">
            <v>100</v>
          </cell>
          <cell r="AA128" t="str">
            <v>796 Штука</v>
          </cell>
          <cell r="AB128" t="str">
            <v>С НДС</v>
          </cell>
          <cell r="AC128">
            <v>50</v>
          </cell>
          <cell r="AD128">
            <v>522.82000000000005</v>
          </cell>
          <cell r="AE128">
            <v>26141.000000000004</v>
          </cell>
          <cell r="AF128">
            <v>29277.920000000006</v>
          </cell>
          <cell r="AH128">
            <v>0</v>
          </cell>
          <cell r="AI128">
            <v>0</v>
          </cell>
          <cell r="AJ128" t="str">
            <v>950540000524</v>
          </cell>
          <cell r="AK128" t="str">
            <v>2</v>
          </cell>
          <cell r="AL128" t="str">
            <v>Замок: металлический с ключом Deluxe MS705</v>
          </cell>
        </row>
        <row r="129">
          <cell r="A129" t="str">
            <v>310-00884</v>
          </cell>
          <cell r="B129" t="str">
            <v>добавить</v>
          </cell>
          <cell r="C129" t="str">
            <v>ДКС</v>
          </cell>
          <cell r="E129" t="str">
            <v>257212.990.000005</v>
          </cell>
          <cell r="F129" t="str">
            <v>Замок-защелка</v>
          </cell>
          <cell r="G129" t="str">
            <v>для металлического бокса</v>
          </cell>
          <cell r="H129" t="str">
            <v>ЗЦП</v>
          </cell>
          <cell r="L129">
            <v>471010000</v>
          </cell>
          <cell r="M129" t="str">
            <v>мкр.12, зд.74/1</v>
          </cell>
          <cell r="N129" t="str">
            <v>02.2023</v>
          </cell>
          <cell r="O129" t="str">
            <v>KZ</v>
          </cell>
          <cell r="P129" t="str">
            <v>471010000</v>
          </cell>
          <cell r="Q129" t="str">
            <v>промышленная зона, БМТС АО Каражанбасмунай</v>
          </cell>
          <cell r="R129" t="str">
            <v>DDP</v>
          </cell>
          <cell r="S129" t="str">
            <v>30</v>
          </cell>
          <cell r="T129" t="str">
            <v>Календарные</v>
          </cell>
          <cell r="X129">
            <v>0</v>
          </cell>
          <cell r="Y129">
            <v>0</v>
          </cell>
          <cell r="Z129">
            <v>100</v>
          </cell>
          <cell r="AA129" t="str">
            <v>796 Штука</v>
          </cell>
          <cell r="AB129" t="str">
            <v>С НДС</v>
          </cell>
          <cell r="AC129">
            <v>20</v>
          </cell>
          <cell r="AD129">
            <v>2630</v>
          </cell>
          <cell r="AE129">
            <v>52600</v>
          </cell>
          <cell r="AF129">
            <v>58912.000000000007</v>
          </cell>
          <cell r="AH129">
            <v>0</v>
          </cell>
          <cell r="AI129">
            <v>0</v>
          </cell>
          <cell r="AJ129" t="str">
            <v>950540000524</v>
          </cell>
          <cell r="AK129" t="str">
            <v>2</v>
          </cell>
          <cell r="AL129" t="str">
            <v>Замок-защелка: замок H=21мм под трехгранный ключ с металлическим ключом IP54</v>
          </cell>
        </row>
        <row r="130">
          <cell r="A130" t="str">
            <v>310-00416</v>
          </cell>
          <cell r="B130" t="str">
            <v>добавить</v>
          </cell>
          <cell r="C130" t="str">
            <v>ДКС</v>
          </cell>
          <cell r="E130" t="str">
            <v>205210.900.000023</v>
          </cell>
          <cell r="F130" t="str">
            <v>Клей</v>
          </cell>
          <cell r="G130" t="str">
            <v>жидкие гвозди</v>
          </cell>
          <cell r="H130" t="str">
            <v>ЗЦП</v>
          </cell>
          <cell r="L130">
            <v>471010000</v>
          </cell>
          <cell r="M130" t="str">
            <v>мкр.12, зд.74/1</v>
          </cell>
          <cell r="N130" t="str">
            <v>02.2023</v>
          </cell>
          <cell r="O130" t="str">
            <v>KZ</v>
          </cell>
          <cell r="P130" t="str">
            <v>471010000</v>
          </cell>
          <cell r="Q130" t="str">
            <v>промышленная зона, БМТС АО Каражанбасмунай</v>
          </cell>
          <cell r="R130" t="str">
            <v>DDP</v>
          </cell>
          <cell r="S130" t="str">
            <v>30</v>
          </cell>
          <cell r="T130" t="str">
            <v>Календарные</v>
          </cell>
          <cell r="X130">
            <v>0</v>
          </cell>
          <cell r="Y130">
            <v>0</v>
          </cell>
          <cell r="Z130">
            <v>100</v>
          </cell>
          <cell r="AA130" t="str">
            <v>796 Штука</v>
          </cell>
          <cell r="AB130" t="str">
            <v>С НДС</v>
          </cell>
          <cell r="AC130">
            <v>142</v>
          </cell>
          <cell r="AD130">
            <v>1770</v>
          </cell>
          <cell r="AE130">
            <v>251340</v>
          </cell>
          <cell r="AF130">
            <v>281500.80000000005</v>
          </cell>
          <cell r="AH130">
            <v>0</v>
          </cell>
          <cell r="AI130">
            <v>0</v>
          </cell>
          <cell r="AJ130" t="str">
            <v>950540000524</v>
          </cell>
          <cell r="AK130" t="str">
            <v>4</v>
          </cell>
          <cell r="AL130" t="str">
            <v>Клей: монтажный, объемом 400гр, жидкие гвозди, сила склеивания 40 кг/м2, температура эксплуатации клеевого соединения от -40 /+50°С, для внутренних и наружных работ....~Glue: construction: Liquid Nails....</v>
          </cell>
        </row>
        <row r="131">
          <cell r="A131" t="str">
            <v>310-00385</v>
          </cell>
          <cell r="B131" t="str">
            <v>добавить</v>
          </cell>
          <cell r="C131" t="str">
            <v>ДКС</v>
          </cell>
          <cell r="E131" t="str">
            <v>205210.600.000001</v>
          </cell>
          <cell r="F131" t="str">
            <v>Клей</v>
          </cell>
          <cell r="G131" t="str">
            <v>универсальный</v>
          </cell>
          <cell r="H131" t="str">
            <v>ЗЦП</v>
          </cell>
          <cell r="L131">
            <v>471010000</v>
          </cell>
          <cell r="M131" t="str">
            <v>мкр.12, зд.74/1</v>
          </cell>
          <cell r="N131" t="str">
            <v>02.2023</v>
          </cell>
          <cell r="O131" t="str">
            <v>KZ</v>
          </cell>
          <cell r="P131" t="str">
            <v>471010000</v>
          </cell>
          <cell r="Q131" t="str">
            <v>промышленная зона, БМТС АО Каражанбасмунай</v>
          </cell>
          <cell r="R131" t="str">
            <v>DDP</v>
          </cell>
          <cell r="S131" t="str">
            <v>70</v>
          </cell>
          <cell r="T131" t="str">
            <v>Календарные</v>
          </cell>
          <cell r="X131">
            <v>0</v>
          </cell>
          <cell r="Y131">
            <v>0</v>
          </cell>
          <cell r="Z131">
            <v>100</v>
          </cell>
          <cell r="AA131" t="str">
            <v>166 Килограмм</v>
          </cell>
          <cell r="AB131" t="str">
            <v>С НДС</v>
          </cell>
          <cell r="AC131">
            <v>55</v>
          </cell>
          <cell r="AD131">
            <v>740</v>
          </cell>
          <cell r="AE131">
            <v>40700</v>
          </cell>
          <cell r="AF131">
            <v>45584.000000000007</v>
          </cell>
          <cell r="AH131">
            <v>0</v>
          </cell>
          <cell r="AI131">
            <v>0</v>
          </cell>
          <cell r="AJ131" t="str">
            <v>950540000524</v>
          </cell>
          <cell r="AK131" t="str">
            <v>4</v>
          </cell>
          <cell r="AL131" t="str">
            <v>Клей: ПВА, промышленный, представляет собой вязкую жидкость белого или слегка желтоватого цвета. Обладает хорошими связующими и клеящими свойствами, высокой адгезией....~Glue: Industrial PVA Glue....</v>
          </cell>
        </row>
        <row r="132">
          <cell r="A132" t="str">
            <v>310-00411</v>
          </cell>
          <cell r="B132" t="str">
            <v>добавить</v>
          </cell>
          <cell r="C132" t="str">
            <v>ДКС</v>
          </cell>
          <cell r="E132" t="str">
            <v>205210.900.000019</v>
          </cell>
          <cell r="F132" t="str">
            <v>Клей</v>
          </cell>
          <cell r="G132" t="str">
            <v>для обоев/ковровых покрытий/ асбестоцемента /древесноволокнистых плит/керамических, полимерных плиток/ линолеума</v>
          </cell>
          <cell r="H132" t="str">
            <v>ЗЦП</v>
          </cell>
          <cell r="L132">
            <v>471010000</v>
          </cell>
          <cell r="M132" t="str">
            <v>мкр.12, зд.74/1</v>
          </cell>
          <cell r="N132" t="str">
            <v>02.2023</v>
          </cell>
          <cell r="O132" t="str">
            <v>KZ</v>
          </cell>
          <cell r="P132" t="str">
            <v>471010000</v>
          </cell>
          <cell r="Q132" t="str">
            <v>промышленная зона, БМТС АО Каражанбасмунай</v>
          </cell>
          <cell r="R132" t="str">
            <v>DDP</v>
          </cell>
          <cell r="S132" t="str">
            <v>70</v>
          </cell>
          <cell r="T132" t="str">
            <v>Календарные</v>
          </cell>
          <cell r="X132">
            <v>0</v>
          </cell>
          <cell r="Y132">
            <v>0</v>
          </cell>
          <cell r="Z132">
            <v>100</v>
          </cell>
          <cell r="AA132" t="str">
            <v>166 Килограмм</v>
          </cell>
          <cell r="AB132" t="str">
            <v>С НДС</v>
          </cell>
          <cell r="AC132">
            <v>100</v>
          </cell>
          <cell r="AD132">
            <v>100</v>
          </cell>
          <cell r="AE132">
            <v>10000</v>
          </cell>
          <cell r="AF132">
            <v>11200.000000000002</v>
          </cell>
          <cell r="AH132">
            <v>0</v>
          </cell>
          <cell r="AI132">
            <v>0</v>
          </cell>
          <cell r="AJ132" t="str">
            <v>950540000524</v>
          </cell>
          <cell r="AK132" t="str">
            <v>4</v>
          </cell>
          <cell r="AL132" t="str">
            <v>Клей: плиточный, смесь на основе цемента, цвет серый, Alinex СЭТ 309, для внутренних и наружных работ, упаковка бумажный мешок 25кг, для облицовки оштукатуренных, бетонных и кирпичных стен керамической плиткой в сухих и влажных помещениях....~Glue:tile, Alinex СЭТ 309,paper bag 25kg....</v>
          </cell>
        </row>
        <row r="133">
          <cell r="A133" t="str">
            <v>330-01776</v>
          </cell>
          <cell r="B133" t="str">
            <v>добавить</v>
          </cell>
          <cell r="C133" t="str">
            <v>СГМ</v>
          </cell>
          <cell r="E133" t="str">
            <v>257330.300.000006</v>
          </cell>
          <cell r="F133" t="str">
            <v>Ключ</v>
          </cell>
          <cell r="G133" t="str">
            <v>ленточный, для трубопровода</v>
          </cell>
          <cell r="H133" t="str">
            <v>ЗЦП</v>
          </cell>
          <cell r="L133">
            <v>471010000</v>
          </cell>
          <cell r="M133" t="str">
            <v>мкр.12, зд.74/1</v>
          </cell>
          <cell r="N133" t="str">
            <v>02.2023</v>
          </cell>
          <cell r="O133" t="str">
            <v>KZ</v>
          </cell>
          <cell r="P133" t="str">
            <v>471010000</v>
          </cell>
          <cell r="Q133" t="str">
            <v>промышленная зона, БМТС АО Каражанбасмунай</v>
          </cell>
          <cell r="R133" t="str">
            <v>DDP</v>
          </cell>
          <cell r="S133" t="str">
            <v>30</v>
          </cell>
          <cell r="T133" t="str">
            <v>Календарные</v>
          </cell>
          <cell r="X133">
            <v>0</v>
          </cell>
          <cell r="Y133">
            <v>0</v>
          </cell>
          <cell r="Z133">
            <v>100</v>
          </cell>
          <cell r="AA133" t="str">
            <v>796 Штука</v>
          </cell>
          <cell r="AB133" t="str">
            <v>С НДС</v>
          </cell>
          <cell r="AC133">
            <v>2</v>
          </cell>
          <cell r="AD133">
            <v>32102.5</v>
          </cell>
          <cell r="AE133">
            <v>64205</v>
          </cell>
          <cell r="AF133">
            <v>71909.600000000006</v>
          </cell>
          <cell r="AH133">
            <v>0</v>
          </cell>
          <cell r="AI133">
            <v>0</v>
          </cell>
          <cell r="AJ133" t="str">
            <v>950540000524</v>
          </cell>
          <cell r="AL133" t="str">
            <v>Ключ: алюминиевый для монтажа стекловолоконных труб…</v>
          </cell>
        </row>
        <row r="134">
          <cell r="A134" t="str">
            <v>310-00661</v>
          </cell>
          <cell r="B134" t="str">
            <v>добавить</v>
          </cell>
          <cell r="C134" t="str">
            <v>ДКС</v>
          </cell>
          <cell r="E134" t="str">
            <v>203012.700.000071</v>
          </cell>
          <cell r="F134" t="str">
            <v>Колер</v>
          </cell>
          <cell r="G134" t="str">
            <v>паста</v>
          </cell>
          <cell r="H134" t="str">
            <v>ЗЦП</v>
          </cell>
          <cell r="L134">
            <v>471010000</v>
          </cell>
          <cell r="M134" t="str">
            <v>мкр.12, зд.74/1</v>
          </cell>
          <cell r="N134" t="str">
            <v>02.2023</v>
          </cell>
          <cell r="O134" t="str">
            <v>KZ</v>
          </cell>
          <cell r="P134" t="str">
            <v>471010000</v>
          </cell>
          <cell r="Q134" t="str">
            <v>промышленная зона, БМТС АО Каражанбасмунай</v>
          </cell>
          <cell r="R134" t="str">
            <v>DDP</v>
          </cell>
          <cell r="S134" t="str">
            <v>30</v>
          </cell>
          <cell r="T134" t="str">
            <v>Календарные</v>
          </cell>
          <cell r="X134">
            <v>0</v>
          </cell>
          <cell r="Y134">
            <v>0</v>
          </cell>
          <cell r="Z134">
            <v>100</v>
          </cell>
          <cell r="AA134" t="str">
            <v>796 Штука</v>
          </cell>
          <cell r="AB134" t="str">
            <v>С НДС</v>
          </cell>
          <cell r="AC134">
            <v>1</v>
          </cell>
          <cell r="AD134">
            <v>288.08999999999997</v>
          </cell>
          <cell r="AE134">
            <v>288.08999999999997</v>
          </cell>
          <cell r="AF134">
            <v>322.66079999999999</v>
          </cell>
          <cell r="AH134">
            <v>0</v>
          </cell>
          <cell r="AI134">
            <v>0</v>
          </cell>
          <cell r="AJ134" t="str">
            <v>950540000524</v>
          </cell>
          <cell r="AK134" t="str">
            <v>4</v>
          </cell>
          <cell r="AL134" t="str">
            <v>Колер паста для водоэмульсии, цвет зеленый не менее 100 мл, колеровочнаяпаста,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v>
          </cell>
        </row>
        <row r="135">
          <cell r="A135" t="str">
            <v>310-00030</v>
          </cell>
          <cell r="B135" t="str">
            <v>добавить</v>
          </cell>
          <cell r="C135" t="str">
            <v>ДКС</v>
          </cell>
          <cell r="E135" t="str">
            <v>236112.000.000084</v>
          </cell>
          <cell r="F135" t="str">
            <v>Кольцо</v>
          </cell>
          <cell r="G135" t="str">
            <v>железобетонное, марка КС</v>
          </cell>
          <cell r="H135" t="str">
            <v>ЗЦП</v>
          </cell>
          <cell r="L135">
            <v>471010000</v>
          </cell>
          <cell r="M135" t="str">
            <v>мкр.12, зд.74/1</v>
          </cell>
          <cell r="N135" t="str">
            <v>02.2023</v>
          </cell>
          <cell r="O135" t="str">
            <v>KZ</v>
          </cell>
          <cell r="P135" t="str">
            <v>471010000</v>
          </cell>
          <cell r="Q135" t="str">
            <v>промышленная зона, БМТС АО Каражанбасмунай</v>
          </cell>
          <cell r="R135" t="str">
            <v>DDP</v>
          </cell>
          <cell r="S135" t="str">
            <v>70</v>
          </cell>
          <cell r="T135" t="str">
            <v>Календарные</v>
          </cell>
          <cell r="X135">
            <v>0</v>
          </cell>
          <cell r="Y135">
            <v>0</v>
          </cell>
          <cell r="Z135">
            <v>100</v>
          </cell>
          <cell r="AA135" t="str">
            <v>796 Штука</v>
          </cell>
          <cell r="AB135" t="str">
            <v>С НДС</v>
          </cell>
          <cell r="AC135">
            <v>3</v>
          </cell>
          <cell r="AD135">
            <v>30850</v>
          </cell>
          <cell r="AE135">
            <v>92550</v>
          </cell>
          <cell r="AF135">
            <v>103656.00000000001</v>
          </cell>
          <cell r="AH135">
            <v>0</v>
          </cell>
          <cell r="AI135">
            <v>0</v>
          </cell>
          <cell r="AJ135" t="str">
            <v>950540000524</v>
          </cell>
          <cell r="AK135" t="str">
            <v>1</v>
          </cell>
          <cell r="AL135" t="str">
            <v>Колодец: железобетонный, сборный, круглый, К10-9, D=1000мм, H=900мм, в комплекте с плитой перекрытия  КЦП 1-10-2 и днищем КЦД-10….~Well: concrete, assembly, round,  К10-9, D=1000mm, H=900mm….</v>
          </cell>
        </row>
        <row r="136">
          <cell r="A136" t="str">
            <v>330-01499</v>
          </cell>
          <cell r="B136" t="str">
            <v>добавить</v>
          </cell>
          <cell r="C136" t="str">
            <v>ДКС</v>
          </cell>
          <cell r="E136" t="str">
            <v>257330.930.000034</v>
          </cell>
          <cell r="F136" t="str">
            <v>Краскопульт</v>
          </cell>
          <cell r="G136" t="str">
            <v>пневматический</v>
          </cell>
          <cell r="H136" t="str">
            <v>ЗЦП</v>
          </cell>
          <cell r="L136">
            <v>471010000</v>
          </cell>
          <cell r="M136" t="str">
            <v>мкр.12, зд.74/1</v>
          </cell>
          <cell r="N136" t="str">
            <v>02.2023</v>
          </cell>
          <cell r="O136" t="str">
            <v>KZ</v>
          </cell>
          <cell r="P136" t="str">
            <v>471010000</v>
          </cell>
          <cell r="Q136" t="str">
            <v>промышленная зона, БМТС АО Каражанбасмунай</v>
          </cell>
          <cell r="R136" t="str">
            <v>DDP</v>
          </cell>
          <cell r="S136" t="str">
            <v>30</v>
          </cell>
          <cell r="T136" t="str">
            <v>Календарные</v>
          </cell>
          <cell r="X136">
            <v>0</v>
          </cell>
          <cell r="Y136">
            <v>0</v>
          </cell>
          <cell r="Z136">
            <v>100</v>
          </cell>
          <cell r="AA136" t="str">
            <v>796 Штука</v>
          </cell>
          <cell r="AB136" t="str">
            <v>С НДС</v>
          </cell>
          <cell r="AC136">
            <v>1</v>
          </cell>
          <cell r="AD136">
            <v>23918</v>
          </cell>
          <cell r="AE136">
            <v>23918</v>
          </cell>
          <cell r="AF136">
            <v>26788.160000000003</v>
          </cell>
          <cell r="AH136">
            <v>0</v>
          </cell>
          <cell r="AI136">
            <v>0</v>
          </cell>
          <cell r="AJ136" t="str">
            <v>950540000524</v>
          </cell>
          <cell r="AK136" t="str">
            <v>2</v>
          </cell>
          <cell r="AL136" t="str">
            <v>Краскопульт пневматический, рабочее давление-2-2.5 Bar, воздушный штуцер-1/4", штуцер резервуара-М16х1,5 мм, расход воздуха-297 л/мин, вес-0,7 кг, емкост</v>
          </cell>
        </row>
        <row r="137">
          <cell r="A137" t="str">
            <v>330-02217</v>
          </cell>
          <cell r="B137" t="str">
            <v>добавить</v>
          </cell>
          <cell r="C137" t="str">
            <v>ДКС</v>
          </cell>
          <cell r="E137" t="str">
            <v>257330.930.000034</v>
          </cell>
          <cell r="F137" t="str">
            <v>Краскопульт</v>
          </cell>
          <cell r="G137" t="str">
            <v>пневматический</v>
          </cell>
          <cell r="H137" t="str">
            <v>ЗЦП</v>
          </cell>
          <cell r="L137">
            <v>471010000</v>
          </cell>
          <cell r="M137" t="str">
            <v>мкр.12, зд.74/1</v>
          </cell>
          <cell r="N137" t="str">
            <v>02.2023</v>
          </cell>
          <cell r="O137" t="str">
            <v>KZ</v>
          </cell>
          <cell r="P137" t="str">
            <v>471010000</v>
          </cell>
          <cell r="Q137" t="str">
            <v>промышленная зона, БМТС АО Каражанбасмунай</v>
          </cell>
          <cell r="R137" t="str">
            <v>DDP</v>
          </cell>
          <cell r="S137" t="str">
            <v>30</v>
          </cell>
          <cell r="T137" t="str">
            <v>Календарные</v>
          </cell>
          <cell r="X137">
            <v>0</v>
          </cell>
          <cell r="Y137">
            <v>0</v>
          </cell>
          <cell r="Z137">
            <v>100</v>
          </cell>
          <cell r="AA137" t="str">
            <v>796 Штука</v>
          </cell>
          <cell r="AB137" t="str">
            <v>С НДС</v>
          </cell>
          <cell r="AC137">
            <v>3</v>
          </cell>
          <cell r="AD137">
            <v>10826.7</v>
          </cell>
          <cell r="AE137">
            <v>32480.100000000002</v>
          </cell>
          <cell r="AF137">
            <v>36377.712000000007</v>
          </cell>
          <cell r="AH137">
            <v>0</v>
          </cell>
          <cell r="AI137">
            <v>0</v>
          </cell>
          <cell r="AJ137" t="str">
            <v>950540000524</v>
          </cell>
          <cell r="AK137" t="str">
            <v>2</v>
          </cell>
          <cell r="AL137" t="str">
            <v>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v>
          </cell>
        </row>
        <row r="138">
          <cell r="A138" t="str">
            <v>330-00870</v>
          </cell>
          <cell r="B138" t="str">
            <v>добавить</v>
          </cell>
          <cell r="C138" t="str">
            <v>ДКС</v>
          </cell>
          <cell r="E138" t="str">
            <v>257330.930.000034</v>
          </cell>
          <cell r="F138" t="str">
            <v>Краскопульт</v>
          </cell>
          <cell r="G138" t="str">
            <v>пневматический</v>
          </cell>
          <cell r="H138" t="str">
            <v>ЗЦП</v>
          </cell>
          <cell r="L138">
            <v>471010000</v>
          </cell>
          <cell r="M138" t="str">
            <v>мкр.12, зд.74/1</v>
          </cell>
          <cell r="N138" t="str">
            <v>02.2023</v>
          </cell>
          <cell r="O138" t="str">
            <v>KZ</v>
          </cell>
          <cell r="P138" t="str">
            <v>471010000</v>
          </cell>
          <cell r="Q138" t="str">
            <v>промышленная зона, БМТС АО Каражанбасмунай</v>
          </cell>
          <cell r="R138" t="str">
            <v>DDP</v>
          </cell>
          <cell r="S138" t="str">
            <v>30</v>
          </cell>
          <cell r="T138" t="str">
            <v>Календарные</v>
          </cell>
          <cell r="X138">
            <v>0</v>
          </cell>
          <cell r="Y138">
            <v>0</v>
          </cell>
          <cell r="Z138">
            <v>100</v>
          </cell>
          <cell r="AA138" t="str">
            <v>796 Штука</v>
          </cell>
          <cell r="AB138" t="str">
            <v>С НДС</v>
          </cell>
          <cell r="AC138">
            <v>2</v>
          </cell>
          <cell r="AD138">
            <v>14317.339999999998</v>
          </cell>
          <cell r="AE138">
            <v>28634.679999999997</v>
          </cell>
          <cell r="AF138">
            <v>32070.8416</v>
          </cell>
          <cell r="AH138">
            <v>0</v>
          </cell>
          <cell r="AI138">
            <v>0</v>
          </cell>
          <cell r="AJ138" t="str">
            <v>950540000524</v>
          </cell>
          <cell r="AK138" t="str">
            <v>2</v>
          </cell>
          <cell r="AL138" t="str">
            <v>Краскопульт: электрический, напряжение 220В, частота 50Гц, мощность неменее 100Вт, максимальная производительность 300мл/мин, сопло 0.8мм,объём бака не менее 800мл, вязкость смеси до 60 DIN, в комплектефорсунка в сборе, струна для очистки...</v>
          </cell>
        </row>
        <row r="139">
          <cell r="A139" t="str">
            <v>310-00444</v>
          </cell>
          <cell r="B139" t="str">
            <v>добавить</v>
          </cell>
          <cell r="C139" t="str">
            <v>ДКС</v>
          </cell>
          <cell r="E139" t="str">
            <v>139919.900.000008</v>
          </cell>
          <cell r="F139" t="str">
            <v>Лента киперная</v>
          </cell>
          <cell r="G139" t="str">
            <v>из хлопчатобумажной пряжи</v>
          </cell>
          <cell r="H139" t="str">
            <v>ЗЦП</v>
          </cell>
          <cell r="L139">
            <v>471010000</v>
          </cell>
          <cell r="M139" t="str">
            <v>мкр.12, зд.74/1</v>
          </cell>
          <cell r="N139" t="str">
            <v>02.2023</v>
          </cell>
          <cell r="O139" t="str">
            <v>KZ</v>
          </cell>
          <cell r="P139" t="str">
            <v>471010000</v>
          </cell>
          <cell r="Q139" t="str">
            <v>промышленная зона, БМТС АО Каражанбасмунай</v>
          </cell>
          <cell r="R139" t="str">
            <v>DDP</v>
          </cell>
          <cell r="S139" t="str">
            <v>30</v>
          </cell>
          <cell r="T139" t="str">
            <v>Календарные</v>
          </cell>
          <cell r="X139">
            <v>0</v>
          </cell>
          <cell r="Y139">
            <v>0</v>
          </cell>
          <cell r="Z139">
            <v>100</v>
          </cell>
          <cell r="AA139" t="str">
            <v>006 Метр</v>
          </cell>
          <cell r="AB139" t="str">
            <v>С НДС</v>
          </cell>
          <cell r="AC139">
            <v>200</v>
          </cell>
          <cell r="AD139">
            <v>31.09</v>
          </cell>
          <cell r="AE139">
            <v>6218</v>
          </cell>
          <cell r="AF139">
            <v>6964.1600000000008</v>
          </cell>
          <cell r="AH139">
            <v>0</v>
          </cell>
          <cell r="AI139">
            <v>0</v>
          </cell>
          <cell r="AJ139" t="str">
            <v>950540000524</v>
          </cell>
          <cell r="AK139" t="str">
            <v>4</v>
          </cell>
          <cell r="AL139" t="str">
            <v>Лента: киперная, матерчатая ткань, ширина 30мм, толщина 0,38 мм, ГОСТ 4514-78</v>
          </cell>
        </row>
        <row r="140">
          <cell r="A140" t="str">
            <v>310-00470</v>
          </cell>
          <cell r="B140" t="str">
            <v>добавить</v>
          </cell>
          <cell r="C140" t="str">
            <v>ДКС</v>
          </cell>
          <cell r="E140" t="str">
            <v>139919.900.000014</v>
          </cell>
          <cell r="F140" t="str">
            <v>Лента липкая изоляционная</v>
          </cell>
          <cell r="G140" t="str">
            <v>полимерно-битумная</v>
          </cell>
          <cell r="H140" t="str">
            <v>ЗЦП</v>
          </cell>
          <cell r="L140">
            <v>471010000</v>
          </cell>
          <cell r="M140" t="str">
            <v>мкр.12, зд.74/1</v>
          </cell>
          <cell r="N140" t="str">
            <v>02.2023</v>
          </cell>
          <cell r="O140" t="str">
            <v>KZ</v>
          </cell>
          <cell r="P140" t="str">
            <v>471010000</v>
          </cell>
          <cell r="Q140" t="str">
            <v>промышленная зона, БМТС АО Каражанбасмунай</v>
          </cell>
          <cell r="R140" t="str">
            <v>DDP</v>
          </cell>
          <cell r="S140" t="str">
            <v>30</v>
          </cell>
          <cell r="T140" t="str">
            <v>Календарные</v>
          </cell>
          <cell r="X140">
            <v>0</v>
          </cell>
          <cell r="Y140">
            <v>0</v>
          </cell>
          <cell r="Z140">
            <v>100</v>
          </cell>
          <cell r="AA140" t="str">
            <v>796 Штука</v>
          </cell>
          <cell r="AB140" t="str">
            <v>С НДС</v>
          </cell>
          <cell r="AC140">
            <v>20</v>
          </cell>
          <cell r="AD140">
            <v>7681.5</v>
          </cell>
          <cell r="AE140">
            <v>153630</v>
          </cell>
          <cell r="AF140">
            <v>172065.6</v>
          </cell>
          <cell r="AH140">
            <v>0</v>
          </cell>
          <cell r="AI140">
            <v>0</v>
          </cell>
          <cell r="AJ140" t="str">
            <v>950540000524</v>
          </cell>
          <cell r="AK140" t="str">
            <v>4</v>
          </cell>
          <cell r="AL140" t="str">
            <v>Лента: кровельная, битумно-алюминиевая, 15см х 10м....~Tape-Roof: Bitumen-Aluminium, Tytan, 15cm x 10m....</v>
          </cell>
        </row>
        <row r="141">
          <cell r="A141" t="str">
            <v>310-00438</v>
          </cell>
          <cell r="B141" t="str">
            <v>добавить</v>
          </cell>
          <cell r="C141" t="str">
            <v>ДКС</v>
          </cell>
          <cell r="E141" t="str">
            <v>222130.100.000054</v>
          </cell>
          <cell r="F141" t="str">
            <v>Лента сигнальная</v>
          </cell>
          <cell r="G141" t="str">
            <v>оградительная, полиэтиленовая, ширина 30-500 мм</v>
          </cell>
          <cell r="H141" t="str">
            <v>ЗЦП</v>
          </cell>
          <cell r="L141">
            <v>471010000</v>
          </cell>
          <cell r="M141" t="str">
            <v>мкр.12, зд.74/1</v>
          </cell>
          <cell r="N141" t="str">
            <v>02.2023</v>
          </cell>
          <cell r="O141" t="str">
            <v>KZ</v>
          </cell>
          <cell r="P141" t="str">
            <v>471010000</v>
          </cell>
          <cell r="Q141" t="str">
            <v>промышленная зона, БМТС АО Каражанбасмунай</v>
          </cell>
          <cell r="R141" t="str">
            <v>DDP</v>
          </cell>
          <cell r="S141" t="str">
            <v>30</v>
          </cell>
          <cell r="T141" t="str">
            <v>Календарные</v>
          </cell>
          <cell r="X141">
            <v>0</v>
          </cell>
          <cell r="Y141">
            <v>0</v>
          </cell>
          <cell r="Z141">
            <v>100</v>
          </cell>
          <cell r="AA141" t="str">
            <v>796 Штука</v>
          </cell>
          <cell r="AB141" t="str">
            <v>С НДС</v>
          </cell>
          <cell r="AC141">
            <v>220</v>
          </cell>
          <cell r="AD141">
            <v>201.5</v>
          </cell>
          <cell r="AE141">
            <v>44330</v>
          </cell>
          <cell r="AF141">
            <v>49649.600000000006</v>
          </cell>
          <cell r="AH141">
            <v>0</v>
          </cell>
          <cell r="AI141">
            <v>0</v>
          </cell>
          <cell r="AJ141" t="str">
            <v>950540000524</v>
          </cell>
          <cell r="AK141" t="str">
            <v>4</v>
          </cell>
          <cell r="AL141" t="str">
            <v>Лента: оградительная, 200п.м х 50мм-100мм, 100мкм, красно-белая(полосатая), ЛО-200 "Стандарт"….~Tape: survey, 200 rm x 50mm-100mm, 100micrometer, red-white, ЛО-200 "Стандарт"….</v>
          </cell>
        </row>
        <row r="142">
          <cell r="A142" t="str">
            <v>310-00440</v>
          </cell>
          <cell r="B142" t="str">
            <v>добавить</v>
          </cell>
          <cell r="C142" t="str">
            <v>ДКС</v>
          </cell>
          <cell r="E142" t="str">
            <v>222130.100.000054</v>
          </cell>
          <cell r="F142" t="str">
            <v>Лента сигнальная</v>
          </cell>
          <cell r="G142" t="str">
            <v>оградительная, полиэтиленовая, ширина 30-500 мм</v>
          </cell>
          <cell r="H142" t="str">
            <v>ЗЦП</v>
          </cell>
          <cell r="L142">
            <v>471010000</v>
          </cell>
          <cell r="M142" t="str">
            <v>мкр.12, зд.74/1</v>
          </cell>
          <cell r="N142" t="str">
            <v>02.2023</v>
          </cell>
          <cell r="O142" t="str">
            <v>KZ</v>
          </cell>
          <cell r="P142" t="str">
            <v>471010000</v>
          </cell>
          <cell r="Q142" t="str">
            <v>промышленная зона, БМТС АО Каражанбасмунай</v>
          </cell>
          <cell r="R142" t="str">
            <v>DDP</v>
          </cell>
          <cell r="S142" t="str">
            <v>30</v>
          </cell>
          <cell r="T142" t="str">
            <v>Календарные</v>
          </cell>
          <cell r="X142">
            <v>0</v>
          </cell>
          <cell r="Y142">
            <v>0</v>
          </cell>
          <cell r="Z142">
            <v>100</v>
          </cell>
          <cell r="AA142" t="str">
            <v>736 Рулон</v>
          </cell>
          <cell r="AB142" t="str">
            <v>С НДС</v>
          </cell>
          <cell r="AC142">
            <v>10</v>
          </cell>
          <cell r="AD142">
            <v>201.5</v>
          </cell>
          <cell r="AE142">
            <v>2015</v>
          </cell>
          <cell r="AF142">
            <v>2256.8000000000002</v>
          </cell>
          <cell r="AH142">
            <v>0</v>
          </cell>
          <cell r="AI142">
            <v>0</v>
          </cell>
          <cell r="AJ142" t="str">
            <v>950540000524</v>
          </cell>
          <cell r="AK142" t="str">
            <v>4</v>
          </cell>
          <cell r="AL142" t="str">
            <v>Лента: оградительная, 250 п.м х 50мм, 50мкм, красно-белая(полосатая) СТРК 2615-2015</v>
          </cell>
        </row>
        <row r="143">
          <cell r="A143" t="str">
            <v>310-00546</v>
          </cell>
          <cell r="B143" t="str">
            <v>добавить</v>
          </cell>
          <cell r="C143" t="str">
            <v>ДКС</v>
          </cell>
          <cell r="E143" t="str">
            <v>222130.100.000054</v>
          </cell>
          <cell r="F143" t="str">
            <v>Лента сигнальная</v>
          </cell>
          <cell r="G143" t="str">
            <v>оградительная, полиэтиленовая, ширина 30-500 мм</v>
          </cell>
          <cell r="H143" t="str">
            <v>ЗЦП</v>
          </cell>
          <cell r="L143">
            <v>471010000</v>
          </cell>
          <cell r="M143" t="str">
            <v>мкр.12, зд.74/1</v>
          </cell>
          <cell r="N143" t="str">
            <v>02.2023</v>
          </cell>
          <cell r="O143" t="str">
            <v>KZ</v>
          </cell>
          <cell r="P143" t="str">
            <v>471010000</v>
          </cell>
          <cell r="Q143" t="str">
            <v>промышленная зона, БМТС АО Каражанбасмунай</v>
          </cell>
          <cell r="R143" t="str">
            <v>DDP</v>
          </cell>
          <cell r="S143" t="str">
            <v>30</v>
          </cell>
          <cell r="T143" t="str">
            <v>Календарные</v>
          </cell>
          <cell r="X143">
            <v>0</v>
          </cell>
          <cell r="Y143">
            <v>0</v>
          </cell>
          <cell r="Z143">
            <v>100</v>
          </cell>
          <cell r="AA143" t="str">
            <v>736 Рулон</v>
          </cell>
          <cell r="AB143" t="str">
            <v>С НДС</v>
          </cell>
          <cell r="AC143">
            <v>23</v>
          </cell>
          <cell r="AD143">
            <v>1748.9</v>
          </cell>
          <cell r="AE143">
            <v>40224.700000000004</v>
          </cell>
          <cell r="AF143">
            <v>45051.664000000012</v>
          </cell>
          <cell r="AH143">
            <v>0</v>
          </cell>
          <cell r="AI143">
            <v>0</v>
          </cell>
          <cell r="AJ143" t="str">
            <v>950540000524</v>
          </cell>
          <cell r="AK143" t="str">
            <v>4</v>
          </cell>
          <cell r="AL143" t="str">
            <v>Лента: оградительная, сигнальная, красно-белая, полиэтиленовая, 200м врулоне, ширина 75мм, толщина 30-35мкм....~Ribbon: warning, red and white, 200m roll, width 75mm…</v>
          </cell>
        </row>
        <row r="144">
          <cell r="A144" t="str">
            <v>310-00351</v>
          </cell>
          <cell r="B144" t="str">
            <v>добавить</v>
          </cell>
          <cell r="C144" t="str">
            <v>ДКС</v>
          </cell>
          <cell r="E144" t="str">
            <v>236210.510.000017</v>
          </cell>
          <cell r="F144" t="str">
            <v>Лист гипсокартонный</v>
          </cell>
          <cell r="G144" t="str">
            <v>марка ГКЛВ, толщина 12,5 мм</v>
          </cell>
          <cell r="H144" t="str">
            <v>ЗЦП</v>
          </cell>
          <cell r="L144">
            <v>471010000</v>
          </cell>
          <cell r="M144" t="str">
            <v>мкр.12, зд.74/1</v>
          </cell>
          <cell r="N144" t="str">
            <v>02.2023</v>
          </cell>
          <cell r="O144" t="str">
            <v>KZ</v>
          </cell>
          <cell r="P144" t="str">
            <v>471010000</v>
          </cell>
          <cell r="Q144" t="str">
            <v>промышленная зона, БМТС АО Каражанбасмунай</v>
          </cell>
          <cell r="R144" t="str">
            <v>DDP</v>
          </cell>
          <cell r="S144" t="str">
            <v>30</v>
          </cell>
          <cell r="T144" t="str">
            <v>Календарные</v>
          </cell>
          <cell r="X144">
            <v>0</v>
          </cell>
          <cell r="Y144">
            <v>0</v>
          </cell>
          <cell r="Z144">
            <v>100</v>
          </cell>
          <cell r="AA144" t="str">
            <v>796 Штука</v>
          </cell>
          <cell r="AB144" t="str">
            <v>С НДС</v>
          </cell>
          <cell r="AC144">
            <v>165</v>
          </cell>
          <cell r="AD144">
            <v>1510</v>
          </cell>
          <cell r="AE144">
            <v>249150</v>
          </cell>
          <cell r="AF144">
            <v>279048</v>
          </cell>
          <cell r="AH144">
            <v>0</v>
          </cell>
          <cell r="AI144">
            <v>0</v>
          </cell>
          <cell r="AJ144" t="str">
            <v>950540000524</v>
          </cell>
          <cell r="AK144" t="str">
            <v>3</v>
          </cell>
          <cell r="AL144" t="str">
            <v>Лист: гипсокартонный, влагостойкий, 2500х1200мм, ГКЛВ, толщиной 12.5мм, ГОСТ 6266-97....~Drywall: waterproof, 1200x2500mm, ГКЛВ-12.5mm, ГОСТ 6266-97....</v>
          </cell>
        </row>
        <row r="145">
          <cell r="A145" t="str">
            <v>310-00353</v>
          </cell>
          <cell r="B145" t="str">
            <v>добавить</v>
          </cell>
          <cell r="C145" t="str">
            <v>ДКС</v>
          </cell>
          <cell r="E145" t="str">
            <v>236210.510.000016</v>
          </cell>
          <cell r="F145" t="str">
            <v>Лист гипсокартонный</v>
          </cell>
          <cell r="G145" t="str">
            <v>марка ГКЛВ, толщина 9,5 мм</v>
          </cell>
          <cell r="H145" t="str">
            <v>ЗЦП</v>
          </cell>
          <cell r="L145">
            <v>471010000</v>
          </cell>
          <cell r="M145" t="str">
            <v>мкр.12, зд.74/1</v>
          </cell>
          <cell r="N145" t="str">
            <v>02.2023</v>
          </cell>
          <cell r="O145" t="str">
            <v>KZ</v>
          </cell>
          <cell r="P145" t="str">
            <v>471010000</v>
          </cell>
          <cell r="Q145" t="str">
            <v>промышленная зона, БМТС АО Каражанбасмунай</v>
          </cell>
          <cell r="R145" t="str">
            <v>DDP</v>
          </cell>
          <cell r="S145" t="str">
            <v>30</v>
          </cell>
          <cell r="T145" t="str">
            <v>Календарные</v>
          </cell>
          <cell r="X145">
            <v>0</v>
          </cell>
          <cell r="Y145">
            <v>0</v>
          </cell>
          <cell r="Z145">
            <v>100</v>
          </cell>
          <cell r="AA145" t="str">
            <v>796 Штука</v>
          </cell>
          <cell r="AB145" t="str">
            <v>С НДС</v>
          </cell>
          <cell r="AC145">
            <v>20</v>
          </cell>
          <cell r="AD145">
            <v>1970.5</v>
          </cell>
          <cell r="AE145">
            <v>39410</v>
          </cell>
          <cell r="AF145">
            <v>44139.200000000004</v>
          </cell>
          <cell r="AH145">
            <v>0</v>
          </cell>
          <cell r="AI145">
            <v>0</v>
          </cell>
          <cell r="AJ145" t="str">
            <v>950540000524</v>
          </cell>
          <cell r="AK145" t="str">
            <v>3</v>
          </cell>
          <cell r="AL145" t="str">
            <v>Лист: гипсокартонный, влагостойкий, потолочный, 2500х1200мм, толщиной 9.5мм, ГОСТ 6266-97....Drywall: ceiling, moisture resistant, 2500x1200x9.5mm, ГОСТ 6266-97....</v>
          </cell>
        </row>
        <row r="146">
          <cell r="A146" t="str">
            <v>330-02350</v>
          </cell>
          <cell r="B146" t="str">
            <v>добавить</v>
          </cell>
          <cell r="C146" t="str">
            <v>ДКС</v>
          </cell>
          <cell r="E146" t="str">
            <v>257330.930.000034</v>
          </cell>
          <cell r="F146" t="str">
            <v>Краскопульт</v>
          </cell>
          <cell r="G146" t="str">
            <v>пневматический</v>
          </cell>
          <cell r="H146" t="str">
            <v>ЗЦП</v>
          </cell>
          <cell r="L146">
            <v>471010000</v>
          </cell>
          <cell r="M146" t="str">
            <v>мкр.12, зд.74/1</v>
          </cell>
          <cell r="N146" t="str">
            <v>02.2023</v>
          </cell>
          <cell r="O146" t="str">
            <v>KZ</v>
          </cell>
          <cell r="P146" t="str">
            <v>471010000</v>
          </cell>
          <cell r="Q146" t="str">
            <v>промышленная зона, БМТС АО Каражанбасмунай</v>
          </cell>
          <cell r="R146" t="str">
            <v>DDP</v>
          </cell>
          <cell r="S146" t="str">
            <v>30</v>
          </cell>
          <cell r="T146" t="str">
            <v>Календарные</v>
          </cell>
          <cell r="X146">
            <v>0</v>
          </cell>
          <cell r="Y146">
            <v>0</v>
          </cell>
          <cell r="Z146">
            <v>100</v>
          </cell>
          <cell r="AA146" t="str">
            <v>839 Комплект</v>
          </cell>
          <cell r="AB146" t="str">
            <v>С НДС</v>
          </cell>
          <cell r="AC146">
            <v>6</v>
          </cell>
          <cell r="AD146">
            <v>7840.25</v>
          </cell>
          <cell r="AE146">
            <v>47041.5</v>
          </cell>
          <cell r="AF146">
            <v>52686.48</v>
          </cell>
          <cell r="AH146">
            <v>0</v>
          </cell>
          <cell r="AI146">
            <v>0</v>
          </cell>
          <cell r="AJ146" t="str">
            <v>950540000524</v>
          </cell>
          <cell r="AK146" t="str">
            <v>2</v>
          </cell>
          <cell r="AL146" t="str">
            <v>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мл 600-900 мл; Потребляемый объем воздуха, л/мин Краскопульт - 85-225; продувочный пистолет- 85-200. пистолет для подкачки шин — 140.</v>
          </cell>
        </row>
        <row r="147">
          <cell r="A147" t="str">
            <v>310-00767</v>
          </cell>
          <cell r="B147" t="str">
            <v>добавить</v>
          </cell>
          <cell r="C147" t="str">
            <v>ДКС</v>
          </cell>
          <cell r="E147" t="str">
            <v>205959.690.000022</v>
          </cell>
          <cell r="F147" t="str">
            <v>Отвердитель</v>
          </cell>
          <cell r="G147" t="str">
            <v>для эпоксидных смол</v>
          </cell>
          <cell r="H147" t="str">
            <v>ЗЦП</v>
          </cell>
          <cell r="L147">
            <v>471010000</v>
          </cell>
          <cell r="M147" t="str">
            <v>мкр.12, зд.74/1</v>
          </cell>
          <cell r="N147" t="str">
            <v>02.2023</v>
          </cell>
          <cell r="O147" t="str">
            <v>KZ</v>
          </cell>
          <cell r="P147" t="str">
            <v>471010000</v>
          </cell>
          <cell r="Q147" t="str">
            <v>промышленная зона, БМТС АО Каражанбасмунай</v>
          </cell>
          <cell r="R147" t="str">
            <v>DDP</v>
          </cell>
          <cell r="S147" t="str">
            <v>30</v>
          </cell>
          <cell r="T147" t="str">
            <v>Календарные</v>
          </cell>
          <cell r="X147">
            <v>0</v>
          </cell>
          <cell r="Y147">
            <v>0</v>
          </cell>
          <cell r="Z147">
            <v>100</v>
          </cell>
          <cell r="AA147" t="str">
            <v>166 Килограмм</v>
          </cell>
          <cell r="AB147" t="str">
            <v>С НДС</v>
          </cell>
          <cell r="AC147">
            <v>48</v>
          </cell>
          <cell r="AD147">
            <v>6147</v>
          </cell>
          <cell r="AE147">
            <v>295056</v>
          </cell>
          <cell r="AF147">
            <v>330462.72000000003</v>
          </cell>
          <cell r="AH147">
            <v>0</v>
          </cell>
          <cell r="AI147">
            <v>0</v>
          </cell>
          <cell r="AJ147" t="str">
            <v>950540000524</v>
          </cell>
          <cell r="AK147" t="str">
            <v>5</v>
          </cell>
          <cell r="AL147" t="str">
            <v>Отвердитель: ЭТАЛ-45М</v>
          </cell>
        </row>
        <row r="148">
          <cell r="A148" t="str">
            <v>310-00287</v>
          </cell>
          <cell r="B148" t="str">
            <v>добавить</v>
          </cell>
          <cell r="C148" t="str">
            <v>ДКС</v>
          </cell>
          <cell r="E148" t="str">
            <v>257214.690.000032</v>
          </cell>
          <cell r="F148" t="str">
            <v>Петля</v>
          </cell>
          <cell r="G148" t="str">
            <v>дверная</v>
          </cell>
          <cell r="H148" t="str">
            <v>ЗЦП</v>
          </cell>
          <cell r="L148">
            <v>471010000</v>
          </cell>
          <cell r="M148" t="str">
            <v>мкр.12, зд.74/1</v>
          </cell>
          <cell r="N148" t="str">
            <v>02.2023</v>
          </cell>
          <cell r="O148" t="str">
            <v>KZ</v>
          </cell>
          <cell r="P148" t="str">
            <v>471010000</v>
          </cell>
          <cell r="Q148" t="str">
            <v>промышленная зона, БМТС АО Каражанбасмунай</v>
          </cell>
          <cell r="R148" t="str">
            <v>DDP</v>
          </cell>
          <cell r="S148" t="str">
            <v>70</v>
          </cell>
          <cell r="T148" t="str">
            <v>Календарные</v>
          </cell>
          <cell r="X148">
            <v>0</v>
          </cell>
          <cell r="Y148">
            <v>0</v>
          </cell>
          <cell r="Z148">
            <v>100</v>
          </cell>
          <cell r="AA148" t="str">
            <v>796 Штука</v>
          </cell>
          <cell r="AB148" t="str">
            <v>С НДС</v>
          </cell>
          <cell r="AC148">
            <v>20</v>
          </cell>
          <cell r="AD148">
            <v>1229.58</v>
          </cell>
          <cell r="AE148">
            <v>24591.599999999999</v>
          </cell>
          <cell r="AF148">
            <v>27542.592000000001</v>
          </cell>
          <cell r="AH148">
            <v>0</v>
          </cell>
          <cell r="AI148">
            <v>0</v>
          </cell>
          <cell r="AJ148" t="str">
            <v>950540000524</v>
          </cell>
          <cell r="AK148" t="str">
            <v>2</v>
          </cell>
          <cell r="AL148" t="str">
            <v>Петля: дверная, навесная, 130х70,5х2мм, металлическая....Hinge: door,  hinged type, 130х70,5х2mm, metal....</v>
          </cell>
        </row>
        <row r="149">
          <cell r="A149" t="str">
            <v>310-00267</v>
          </cell>
          <cell r="B149" t="str">
            <v>добавить</v>
          </cell>
          <cell r="C149" t="str">
            <v>ДКС</v>
          </cell>
          <cell r="E149" t="str">
            <v>257214.690.000034</v>
          </cell>
          <cell r="F149" t="str">
            <v>Петля</v>
          </cell>
          <cell r="G149" t="str">
            <v>оконная</v>
          </cell>
          <cell r="H149" t="str">
            <v>ЗЦП</v>
          </cell>
          <cell r="L149">
            <v>471010000</v>
          </cell>
          <cell r="M149" t="str">
            <v>мкр.12, зд.74/1</v>
          </cell>
          <cell r="N149" t="str">
            <v>02.2023</v>
          </cell>
          <cell r="O149" t="str">
            <v>KZ</v>
          </cell>
          <cell r="P149" t="str">
            <v>471010000</v>
          </cell>
          <cell r="Q149" t="str">
            <v>промышленная зона, БМТС АО Каражанбасмунай</v>
          </cell>
          <cell r="R149" t="str">
            <v>DDP</v>
          </cell>
          <cell r="S149" t="str">
            <v>70</v>
          </cell>
          <cell r="T149" t="str">
            <v>Календарные</v>
          </cell>
          <cell r="X149">
            <v>0</v>
          </cell>
          <cell r="Y149">
            <v>0</v>
          </cell>
          <cell r="Z149">
            <v>100</v>
          </cell>
          <cell r="AA149" t="str">
            <v>796 Штука</v>
          </cell>
          <cell r="AB149" t="str">
            <v>С НДС</v>
          </cell>
          <cell r="AC149">
            <v>20</v>
          </cell>
          <cell r="AD149">
            <v>737.66</v>
          </cell>
          <cell r="AE149">
            <v>14753.199999999999</v>
          </cell>
          <cell r="AF149">
            <v>16523.583999999999</v>
          </cell>
          <cell r="AH149">
            <v>0</v>
          </cell>
          <cell r="AI149">
            <v>0</v>
          </cell>
          <cell r="AJ149" t="str">
            <v>950540000524</v>
          </cell>
          <cell r="AK149" t="str">
            <v>2</v>
          </cell>
          <cell r="AL149" t="str">
            <v>Петля: оконная, универсальная, 50х40х1,5мм, латунь....Hinge: window, universal, 50х40х1,5mm, brass....</v>
          </cell>
        </row>
        <row r="150">
          <cell r="A150" t="str">
            <v>310-00367</v>
          </cell>
          <cell r="B150" t="str">
            <v>добавить</v>
          </cell>
          <cell r="C150" t="str">
            <v>ДКС</v>
          </cell>
          <cell r="E150" t="str">
            <v>222314.700.000024</v>
          </cell>
          <cell r="F150" t="str">
            <v>Планка</v>
          </cell>
          <cell r="G150" t="str">
            <v>из поливинилхлорида, плинтусно- финишная</v>
          </cell>
          <cell r="H150" t="str">
            <v>ЗЦП</v>
          </cell>
          <cell r="L150">
            <v>471010000</v>
          </cell>
          <cell r="M150" t="str">
            <v>мкр.12, зд.74/1</v>
          </cell>
          <cell r="N150" t="str">
            <v>02.2023</v>
          </cell>
          <cell r="O150" t="str">
            <v>KZ</v>
          </cell>
          <cell r="P150" t="str">
            <v>471010000</v>
          </cell>
          <cell r="Q150" t="str">
            <v>промышленная зона, БМТС АО Каражанбасмунай</v>
          </cell>
          <cell r="R150" t="str">
            <v>DDP</v>
          </cell>
          <cell r="S150" t="str">
            <v>30</v>
          </cell>
          <cell r="T150" t="str">
            <v>Календарные</v>
          </cell>
          <cell r="X150">
            <v>0</v>
          </cell>
          <cell r="Y150">
            <v>0</v>
          </cell>
          <cell r="Z150">
            <v>100</v>
          </cell>
          <cell r="AA150" t="str">
            <v>006 Метр</v>
          </cell>
          <cell r="AB150" t="str">
            <v>С НДС</v>
          </cell>
          <cell r="AC150">
            <v>90</v>
          </cell>
          <cell r="AD150">
            <v>670</v>
          </cell>
          <cell r="AE150">
            <v>60300</v>
          </cell>
          <cell r="AF150">
            <v>67536</v>
          </cell>
          <cell r="AH150">
            <v>0</v>
          </cell>
          <cell r="AI150">
            <v>0</v>
          </cell>
          <cell r="AJ150" t="str">
            <v>950540000524</v>
          </cell>
          <cell r="AK150" t="str">
            <v>1</v>
          </cell>
          <cell r="AL150" t="str">
            <v>Планка: для соединения стыков линолеума....Bar: connection, for linoleum....</v>
          </cell>
        </row>
        <row r="151">
          <cell r="A151" t="str">
            <v>310-00354</v>
          </cell>
          <cell r="B151" t="str">
            <v>добавить</v>
          </cell>
          <cell r="C151" t="str">
            <v>ДКС</v>
          </cell>
          <cell r="E151" t="str">
            <v>222314.700.000091</v>
          </cell>
          <cell r="F151" t="str">
            <v>Плинтус</v>
          </cell>
          <cell r="G151" t="str">
            <v>пластиковый, ламинированный</v>
          </cell>
          <cell r="H151" t="str">
            <v>ЗЦП</v>
          </cell>
          <cell r="L151">
            <v>471010000</v>
          </cell>
          <cell r="M151" t="str">
            <v>мкр.12, зд.74/1</v>
          </cell>
          <cell r="N151" t="str">
            <v>02.2023</v>
          </cell>
          <cell r="O151" t="str">
            <v>KZ</v>
          </cell>
          <cell r="P151" t="str">
            <v>471010000</v>
          </cell>
          <cell r="Q151" t="str">
            <v>промышленная зона, БМТС АО Каражанбасмунай</v>
          </cell>
          <cell r="R151" t="str">
            <v>DDP</v>
          </cell>
          <cell r="S151" t="str">
            <v>30</v>
          </cell>
          <cell r="T151" t="str">
            <v>Календарные</v>
          </cell>
          <cell r="X151">
            <v>0</v>
          </cell>
          <cell r="Y151">
            <v>0</v>
          </cell>
          <cell r="Z151">
            <v>100</v>
          </cell>
          <cell r="AA151" t="str">
            <v>796 Штука</v>
          </cell>
          <cell r="AB151" t="str">
            <v>С НДС</v>
          </cell>
          <cell r="AC151">
            <v>306</v>
          </cell>
          <cell r="AD151">
            <v>524</v>
          </cell>
          <cell r="AE151">
            <v>160344</v>
          </cell>
          <cell r="AF151">
            <v>179585.28000000003</v>
          </cell>
          <cell r="AH151">
            <v>0</v>
          </cell>
          <cell r="AI151">
            <v>0</v>
          </cell>
          <cell r="AJ151" t="str">
            <v>950540000524</v>
          </cell>
          <cell r="AK151" t="str">
            <v>1</v>
          </cell>
          <cell r="AL151" t="str">
            <v>Плинтус: напольный, 55х22мм, длина 2500мм, с мягким краем, из ПВХ....~Plinth: 55х22mm,  floor type, length 2500mm, with a soft edge, PVC....</v>
          </cell>
        </row>
        <row r="152">
          <cell r="A152" t="str">
            <v>310-00692</v>
          </cell>
          <cell r="B152" t="str">
            <v>добавить</v>
          </cell>
          <cell r="C152" t="str">
            <v>ДКС</v>
          </cell>
          <cell r="E152" t="str">
            <v>162114.590.000001</v>
          </cell>
          <cell r="F152" t="str">
            <v>Плита древесноволокнистая</v>
          </cell>
          <cell r="G152" t="str">
            <v>марка Т, твердая</v>
          </cell>
          <cell r="H152" t="str">
            <v>ЗЦП</v>
          </cell>
          <cell r="L152">
            <v>471010000</v>
          </cell>
          <cell r="M152" t="str">
            <v>мкр.12, зд.74/1</v>
          </cell>
          <cell r="N152" t="str">
            <v>02.2023</v>
          </cell>
          <cell r="O152" t="str">
            <v>KZ</v>
          </cell>
          <cell r="P152" t="str">
            <v>471010000</v>
          </cell>
          <cell r="Q152" t="str">
            <v>промышленная зона, БМТС АО Каражанбасмунай</v>
          </cell>
          <cell r="R152" t="str">
            <v>DDP</v>
          </cell>
          <cell r="S152" t="str">
            <v>30</v>
          </cell>
          <cell r="T152" t="str">
            <v>Календарные</v>
          </cell>
          <cell r="X152">
            <v>0</v>
          </cell>
          <cell r="Y152">
            <v>0</v>
          </cell>
          <cell r="Z152">
            <v>100</v>
          </cell>
          <cell r="AA152" t="str">
            <v>055 Метр квадратный</v>
          </cell>
          <cell r="AB152" t="str">
            <v>С НДС</v>
          </cell>
          <cell r="AC152">
            <v>84</v>
          </cell>
          <cell r="AD152">
            <v>443.33</v>
          </cell>
          <cell r="AE152">
            <v>37239.72</v>
          </cell>
          <cell r="AF152">
            <v>41708.486400000009</v>
          </cell>
          <cell r="AH152">
            <v>0</v>
          </cell>
          <cell r="AI152">
            <v>0</v>
          </cell>
          <cell r="AJ152" t="str">
            <v>950540000524</v>
          </cell>
          <cell r="AK152" t="str">
            <v>3</v>
          </cell>
          <cell r="AL152" t="str">
            <v>Плита: ДВП, 1700х2750х2,5мм</v>
          </cell>
        </row>
        <row r="153">
          <cell r="A153" t="str">
            <v>310-00245</v>
          </cell>
          <cell r="B153" t="str">
            <v>добавить</v>
          </cell>
          <cell r="C153" t="str">
            <v>ДКС</v>
          </cell>
          <cell r="E153" t="str">
            <v>162113.390.000002</v>
          </cell>
          <cell r="F153" t="str">
            <v>Плита ориентированно стружечная</v>
          </cell>
          <cell r="G153" t="str">
            <v>тип ОСП-3, шлифованная</v>
          </cell>
          <cell r="H153" t="str">
            <v>ЗЦП</v>
          </cell>
          <cell r="L153">
            <v>471010000</v>
          </cell>
          <cell r="M153" t="str">
            <v>мкр.12, зд.74/1</v>
          </cell>
          <cell r="N153" t="str">
            <v>02.2023</v>
          </cell>
          <cell r="O153" t="str">
            <v>KZ</v>
          </cell>
          <cell r="P153" t="str">
            <v>471010000</v>
          </cell>
          <cell r="Q153" t="str">
            <v>промышленная зона, БМТС АО Каражанбасмунай</v>
          </cell>
          <cell r="R153" t="str">
            <v>DDP</v>
          </cell>
          <cell r="S153" t="str">
            <v>30</v>
          </cell>
          <cell r="T153" t="str">
            <v>Календарные</v>
          </cell>
          <cell r="X153">
            <v>0</v>
          </cell>
          <cell r="Y153">
            <v>0</v>
          </cell>
          <cell r="Z153">
            <v>100</v>
          </cell>
          <cell r="AA153" t="str">
            <v>796 Штука</v>
          </cell>
          <cell r="AB153" t="str">
            <v>С НДС</v>
          </cell>
          <cell r="AC153">
            <v>10</v>
          </cell>
          <cell r="AD153">
            <v>6428.57</v>
          </cell>
          <cell r="AE153">
            <v>64285.7</v>
          </cell>
          <cell r="AF153">
            <v>71999.983999999997</v>
          </cell>
          <cell r="AH153">
            <v>0</v>
          </cell>
          <cell r="AI153">
            <v>0</v>
          </cell>
          <cell r="AJ153" t="str">
            <v>950540000524</v>
          </cell>
          <cell r="AK153" t="str">
            <v>3</v>
          </cell>
          <cell r="AL153" t="str">
            <v>Плита: ОСП-3,ориентированно стружечная, 2500 x 1250 x не менее 9 мм...</v>
          </cell>
        </row>
        <row r="154">
          <cell r="A154" t="str">
            <v>310-00358</v>
          </cell>
          <cell r="B154" t="str">
            <v>добавить</v>
          </cell>
          <cell r="C154" t="str">
            <v>ДКС</v>
          </cell>
          <cell r="E154" t="str">
            <v>233110.700.000016</v>
          </cell>
          <cell r="F154" t="str">
            <v>Плитка для внутренней облицовки стен</v>
          </cell>
          <cell r="G154" t="str">
            <v>керамическая, прямоугольная без завала, глазурованная</v>
          </cell>
          <cell r="H154" t="str">
            <v>ЗЦП</v>
          </cell>
          <cell r="L154">
            <v>471010000</v>
          </cell>
          <cell r="M154" t="str">
            <v>мкр.12, зд.74/1</v>
          </cell>
          <cell r="N154" t="str">
            <v>02.2023</v>
          </cell>
          <cell r="O154" t="str">
            <v>KZ</v>
          </cell>
          <cell r="P154" t="str">
            <v>471010000</v>
          </cell>
          <cell r="Q154" t="str">
            <v>промышленная зона, БМТС АО Каражанбасмунай</v>
          </cell>
          <cell r="R154" t="str">
            <v>DDP</v>
          </cell>
          <cell r="S154" t="str">
            <v>30</v>
          </cell>
          <cell r="T154" t="str">
            <v>Календарные</v>
          </cell>
          <cell r="X154">
            <v>0</v>
          </cell>
          <cell r="Y154">
            <v>0</v>
          </cell>
          <cell r="Z154">
            <v>100</v>
          </cell>
          <cell r="AA154" t="str">
            <v>055 Метр квадратный</v>
          </cell>
          <cell r="AB154" t="str">
            <v>С НДС</v>
          </cell>
          <cell r="AC154">
            <v>15</v>
          </cell>
          <cell r="AD154">
            <v>2956.5</v>
          </cell>
          <cell r="AE154">
            <v>44347.5</v>
          </cell>
          <cell r="AF154">
            <v>49669.200000000004</v>
          </cell>
          <cell r="AH154">
            <v>0</v>
          </cell>
          <cell r="AI154">
            <v>0</v>
          </cell>
          <cell r="AJ154" t="str">
            <v>950540000524</v>
          </cell>
          <cell r="AK154" t="str">
            <v>4</v>
          </cell>
          <cell r="AL154" t="str">
            <v>Плитка: кафельная,200х300мм, настенная, керамическая,цвет белый....~Tile: glazed,200х300mm,wall,сeramic,white color ....</v>
          </cell>
        </row>
        <row r="155">
          <cell r="A155" t="str">
            <v>310-00365</v>
          </cell>
          <cell r="B155" t="str">
            <v>добавить</v>
          </cell>
          <cell r="C155" t="str">
            <v>ДКС</v>
          </cell>
          <cell r="E155" t="str">
            <v>222314.700.000031</v>
          </cell>
          <cell r="F155" t="str">
            <v>Профиль</v>
          </cell>
          <cell r="G155" t="str">
            <v>из поливинилхлорида, стыковочный</v>
          </cell>
          <cell r="H155" t="str">
            <v>ЗЦП</v>
          </cell>
          <cell r="L155">
            <v>471010000</v>
          </cell>
          <cell r="M155" t="str">
            <v>мкр.12, зд.74/1</v>
          </cell>
          <cell r="N155" t="str">
            <v>02.2023</v>
          </cell>
          <cell r="O155" t="str">
            <v>KZ</v>
          </cell>
          <cell r="P155" t="str">
            <v>471010000</v>
          </cell>
          <cell r="Q155" t="str">
            <v>промышленная зона, БМТС АО Каражанбасмунай</v>
          </cell>
          <cell r="R155" t="str">
            <v>DDP</v>
          </cell>
          <cell r="S155" t="str">
            <v>30</v>
          </cell>
          <cell r="T155" t="str">
            <v>Календарные</v>
          </cell>
          <cell r="X155">
            <v>0</v>
          </cell>
          <cell r="Y155">
            <v>0</v>
          </cell>
          <cell r="Z155">
            <v>100</v>
          </cell>
          <cell r="AA155" t="str">
            <v>006 Метр</v>
          </cell>
          <cell r="AB155" t="str">
            <v>С НДС</v>
          </cell>
          <cell r="AC155">
            <v>100</v>
          </cell>
          <cell r="AD155">
            <v>450</v>
          </cell>
          <cell r="AE155">
            <v>45000</v>
          </cell>
          <cell r="AF155">
            <v>50400.000000000007</v>
          </cell>
          <cell r="AH155">
            <v>0</v>
          </cell>
          <cell r="AI155">
            <v>0</v>
          </cell>
          <cell r="AJ155" t="str">
            <v>950540000524</v>
          </cell>
          <cell r="AK155" t="str">
            <v>4</v>
          </cell>
          <cell r="AL155" t="str">
            <v>Профиль: отделочный для ЛДСП, Т-образный, ПВХ, 2600х25х6мм...~Profile:finishing to chipboard, type T, PVC, 2600x25x6mm...</v>
          </cell>
        </row>
        <row r="156">
          <cell r="A156" t="str">
            <v>310-00436</v>
          </cell>
          <cell r="B156" t="str">
            <v>добавить</v>
          </cell>
          <cell r="C156" t="str">
            <v>ДКС</v>
          </cell>
          <cell r="E156" t="str">
            <v>205959.630.000041</v>
          </cell>
          <cell r="F156" t="str">
            <v>Раствор огнебиозащитный</v>
          </cell>
          <cell r="G156" t="str">
            <v>для пропитки древесины и защиты от возгорания</v>
          </cell>
          <cell r="H156" t="str">
            <v>ЗЦП</v>
          </cell>
          <cell r="L156">
            <v>471010000</v>
          </cell>
          <cell r="M156" t="str">
            <v>мкр.12, зд.74/1</v>
          </cell>
          <cell r="N156" t="str">
            <v>02.2023</v>
          </cell>
          <cell r="O156" t="str">
            <v>KZ</v>
          </cell>
          <cell r="P156" t="str">
            <v>471010000</v>
          </cell>
          <cell r="Q156" t="str">
            <v>промышленная зона, БМТС АО Каражанбасмунай</v>
          </cell>
          <cell r="R156" t="str">
            <v>DDP</v>
          </cell>
          <cell r="S156" t="str">
            <v>30</v>
          </cell>
          <cell r="T156" t="str">
            <v>Календарные</v>
          </cell>
          <cell r="X156">
            <v>0</v>
          </cell>
          <cell r="Y156">
            <v>0</v>
          </cell>
          <cell r="Z156">
            <v>100</v>
          </cell>
          <cell r="AA156" t="str">
            <v>112 Литр (куб. дм.)</v>
          </cell>
          <cell r="AB156" t="str">
            <v>С НДС</v>
          </cell>
          <cell r="AC156">
            <v>9</v>
          </cell>
          <cell r="AD156">
            <v>1305.8699999999999</v>
          </cell>
          <cell r="AE156">
            <v>11752.829999999998</v>
          </cell>
          <cell r="AF156">
            <v>13163.169599999999</v>
          </cell>
          <cell r="AH156">
            <v>0</v>
          </cell>
          <cell r="AI156">
            <v>0</v>
          </cell>
          <cell r="AJ156" t="str">
            <v>950540000524</v>
          </cell>
          <cell r="AK156" t="str">
            <v>4</v>
          </cell>
          <cell r="AL156" t="str">
            <v>Раствор: огнебиозащита, с розовым индикатором, для пропитки древесины и ее защиты от возгорания, срок действия от 3 до 5 лет, в зависимости от количества нанесенных слоев, 1 или 2.....~Fluid: fire biosecurity, wood treatment....</v>
          </cell>
        </row>
        <row r="157">
          <cell r="A157" t="str">
            <v>310-00458</v>
          </cell>
          <cell r="B157" t="str">
            <v>добавить</v>
          </cell>
          <cell r="C157" t="str">
            <v>ДКС</v>
          </cell>
          <cell r="E157" t="str">
            <v>259929.490.000015</v>
          </cell>
          <cell r="F157" t="str">
            <v>Ручка</v>
          </cell>
          <cell r="G157" t="str">
            <v>дверная, металлическая</v>
          </cell>
          <cell r="H157" t="str">
            <v>ЗЦП</v>
          </cell>
          <cell r="L157">
            <v>471010000</v>
          </cell>
          <cell r="M157" t="str">
            <v>мкр.12, зд.74/1</v>
          </cell>
          <cell r="N157" t="str">
            <v>02.2023</v>
          </cell>
          <cell r="O157" t="str">
            <v>KZ</v>
          </cell>
          <cell r="P157" t="str">
            <v>471010000</v>
          </cell>
          <cell r="Q157" t="str">
            <v>промышленная зона, БМТС АО Каражанбасмунай</v>
          </cell>
          <cell r="R157" t="str">
            <v>DDP</v>
          </cell>
          <cell r="S157" t="str">
            <v>30</v>
          </cell>
          <cell r="T157" t="str">
            <v>Календарные</v>
          </cell>
          <cell r="X157">
            <v>0</v>
          </cell>
          <cell r="Y157">
            <v>0</v>
          </cell>
          <cell r="Z157">
            <v>100</v>
          </cell>
          <cell r="AA157" t="str">
            <v>796 Штука</v>
          </cell>
          <cell r="AB157" t="str">
            <v>С НДС</v>
          </cell>
          <cell r="AC157">
            <v>34</v>
          </cell>
          <cell r="AD157">
            <v>3619</v>
          </cell>
          <cell r="AE157">
            <v>123046</v>
          </cell>
          <cell r="AF157">
            <v>137811.52000000002</v>
          </cell>
          <cell r="AH157">
            <v>0</v>
          </cell>
          <cell r="AI157">
            <v>0</v>
          </cell>
          <cell r="AJ157" t="str">
            <v>950540000524</v>
          </cell>
          <cell r="AK157" t="str">
            <v>2</v>
          </cell>
          <cell r="AL157" t="str">
            <v>Ручка: дверная, (ручка-кноб), поворотная с фалевой защелкой, межкомнатная, тип запирания ключ - поворотник, материал ручек, ключей,накладок и механизма из железа, цилиндровочный механизм латунь, шириной от 30мм до 45мм, в к-те ручки 2шт, фалевая защелка, ответная планка, пластиковая вставка под ответную планку, шурупы 4шт, ключи 3шт, Golden Key ET-5805...~Handle: door (knob), Golden Key ET-5805...</v>
          </cell>
        </row>
        <row r="158">
          <cell r="A158" t="str">
            <v>310-00363</v>
          </cell>
          <cell r="B158" t="str">
            <v>добавить</v>
          </cell>
          <cell r="C158" t="str">
            <v>ДКС</v>
          </cell>
          <cell r="E158" t="str">
            <v>231412.900.000058</v>
          </cell>
          <cell r="F158" t="str">
            <v>Лента сетчатая</v>
          </cell>
          <cell r="G158" t="str">
            <v>самоклеющаяся, из стекловолокна, ширина 30- 250 мм</v>
          </cell>
          <cell r="H158" t="str">
            <v>ЗЦП</v>
          </cell>
          <cell r="L158">
            <v>471010000</v>
          </cell>
          <cell r="M158" t="str">
            <v>мкр.12, зд.74/1</v>
          </cell>
          <cell r="N158" t="str">
            <v>02.2023</v>
          </cell>
          <cell r="O158" t="str">
            <v>KZ</v>
          </cell>
          <cell r="P158" t="str">
            <v>471010000</v>
          </cell>
          <cell r="Q158" t="str">
            <v>промышленная зона, БМТС АО Каражанбасмунай</v>
          </cell>
          <cell r="R158" t="str">
            <v>DDP</v>
          </cell>
          <cell r="S158" t="str">
            <v>30</v>
          </cell>
          <cell r="T158" t="str">
            <v>Календарные</v>
          </cell>
          <cell r="X158">
            <v>0</v>
          </cell>
          <cell r="Y158">
            <v>0</v>
          </cell>
          <cell r="Z158">
            <v>100</v>
          </cell>
          <cell r="AA158" t="str">
            <v>736 Рулон</v>
          </cell>
          <cell r="AB158" t="str">
            <v>С НДС</v>
          </cell>
          <cell r="AC158">
            <v>25</v>
          </cell>
          <cell r="AD158">
            <v>28</v>
          </cell>
          <cell r="AE158">
            <v>700</v>
          </cell>
          <cell r="AF158">
            <v>784.00000000000011</v>
          </cell>
          <cell r="AH158">
            <v>0</v>
          </cell>
          <cell r="AI158">
            <v>0</v>
          </cell>
          <cell r="AJ158" t="str">
            <v>950540000524</v>
          </cell>
          <cell r="AK158" t="str">
            <v>4</v>
          </cell>
          <cell r="AL158" t="str">
            <v>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потолков....~Net: seam sealing, self-adgesive, 45 mm х 25 mtrlong....</v>
          </cell>
        </row>
        <row r="159">
          <cell r="A159" t="str">
            <v>310-00465</v>
          </cell>
          <cell r="B159" t="str">
            <v>добавить</v>
          </cell>
          <cell r="C159" t="str">
            <v>ДКС</v>
          </cell>
          <cell r="E159" t="str">
            <v>259923.500.000001</v>
          </cell>
          <cell r="F159" t="str">
            <v>Скоба</v>
          </cell>
          <cell r="G159" t="str">
            <v>для упаковывания, металлическая</v>
          </cell>
          <cell r="H159" t="str">
            <v>ЗЦП</v>
          </cell>
          <cell r="L159">
            <v>471010000</v>
          </cell>
          <cell r="M159" t="str">
            <v>мкр.12, зд.74/1</v>
          </cell>
          <cell r="N159" t="str">
            <v>02.2023</v>
          </cell>
          <cell r="O159" t="str">
            <v>KZ</v>
          </cell>
          <cell r="P159" t="str">
            <v>471010000</v>
          </cell>
          <cell r="Q159" t="str">
            <v>промышленная зона, БМТС АО Каражанбасмунай</v>
          </cell>
          <cell r="R159" t="str">
            <v>DDP</v>
          </cell>
          <cell r="S159" t="str">
            <v>30</v>
          </cell>
          <cell r="T159" t="str">
            <v>Календарные</v>
          </cell>
          <cell r="X159">
            <v>0</v>
          </cell>
          <cell r="Y159">
            <v>0</v>
          </cell>
          <cell r="Z159">
            <v>100</v>
          </cell>
          <cell r="AA159" t="str">
            <v>796 Штука</v>
          </cell>
          <cell r="AB159" t="str">
            <v>С НДС</v>
          </cell>
          <cell r="AC159">
            <v>1000</v>
          </cell>
          <cell r="AD159">
            <v>11.88</v>
          </cell>
          <cell r="AE159">
            <v>11880</v>
          </cell>
          <cell r="AF159">
            <v>13305.6</v>
          </cell>
          <cell r="AH159">
            <v>0</v>
          </cell>
          <cell r="AI159">
            <v>0</v>
          </cell>
          <cell r="AJ159" t="str">
            <v>950540000524</v>
          </cell>
          <cell r="AK159" t="str">
            <v>4</v>
          </cell>
          <cell r="AL159" t="str">
            <v>Скоба: крепежный, стеновый, оцинкованный, для монтажа декоративных панелей МДФ (ХДМ)....~Bracket: fastener, wall, zinked,for mounting decorative panels МДФ (ХДМ)....</v>
          </cell>
        </row>
        <row r="160">
          <cell r="A160" t="str">
            <v>330-01362</v>
          </cell>
          <cell r="B160" t="str">
            <v>добавить</v>
          </cell>
          <cell r="C160" t="str">
            <v>ДТТ</v>
          </cell>
          <cell r="E160" t="str">
            <v>329959.900.000080</v>
          </cell>
          <cell r="F160" t="str">
            <v>Скотч</v>
          </cell>
          <cell r="G160" t="str">
            <v>бумажный</v>
          </cell>
          <cell r="H160" t="str">
            <v>ЗЦП</v>
          </cell>
          <cell r="L160">
            <v>471010000</v>
          </cell>
          <cell r="M160" t="str">
            <v>мкр.12, зд.74/1</v>
          </cell>
          <cell r="N160" t="str">
            <v>02.2023</v>
          </cell>
          <cell r="O160" t="str">
            <v>KZ</v>
          </cell>
          <cell r="P160" t="str">
            <v>471010000</v>
          </cell>
          <cell r="Q160" t="str">
            <v>промышленная зона, БМТС АО Каражанбасмунай</v>
          </cell>
          <cell r="R160" t="str">
            <v>DDP</v>
          </cell>
          <cell r="S160" t="str">
            <v>30</v>
          </cell>
          <cell r="T160" t="str">
            <v>Календарные</v>
          </cell>
          <cell r="X160">
            <v>0</v>
          </cell>
          <cell r="Y160">
            <v>0</v>
          </cell>
          <cell r="Z160">
            <v>100</v>
          </cell>
          <cell r="AA160" t="str">
            <v>796 Штука</v>
          </cell>
          <cell r="AB160" t="str">
            <v>С НДС</v>
          </cell>
          <cell r="AC160">
            <v>50</v>
          </cell>
          <cell r="AD160">
            <v>478</v>
          </cell>
          <cell r="AE160">
            <v>23900</v>
          </cell>
          <cell r="AF160">
            <v>26768.000000000004</v>
          </cell>
          <cell r="AH160">
            <v>0</v>
          </cell>
          <cell r="AI160">
            <v>0</v>
          </cell>
          <cell r="AJ160" t="str">
            <v>950540000524</v>
          </cell>
          <cell r="AL160" t="str">
            <v>Скотч малярный на бумажной основе</v>
          </cell>
        </row>
        <row r="161">
          <cell r="A161" t="str">
            <v>310-00766</v>
          </cell>
          <cell r="B161" t="str">
            <v>добавить</v>
          </cell>
          <cell r="C161" t="str">
            <v>ДКС</v>
          </cell>
          <cell r="E161" t="str">
            <v>201640.300.000002</v>
          </cell>
          <cell r="F161" t="str">
            <v>Смола</v>
          </cell>
          <cell r="G161" t="str">
            <v>эпоксидная, в первичных формах</v>
          </cell>
          <cell r="H161" t="str">
            <v>ЗЦП</v>
          </cell>
          <cell r="L161">
            <v>471010000</v>
          </cell>
          <cell r="M161" t="str">
            <v>мкр.12, зд.74/1</v>
          </cell>
          <cell r="N161" t="str">
            <v>02.2023</v>
          </cell>
          <cell r="O161" t="str">
            <v>KZ</v>
          </cell>
          <cell r="P161" t="str">
            <v>471010000</v>
          </cell>
          <cell r="Q161" t="str">
            <v>промышленная зона, БМТС АО Каражанбасмунай</v>
          </cell>
          <cell r="R161" t="str">
            <v>DDP</v>
          </cell>
          <cell r="S161" t="str">
            <v>30</v>
          </cell>
          <cell r="T161" t="str">
            <v>Календарные</v>
          </cell>
          <cell r="X161">
            <v>0</v>
          </cell>
          <cell r="Y161">
            <v>0</v>
          </cell>
          <cell r="Z161">
            <v>100</v>
          </cell>
          <cell r="AA161" t="str">
            <v>166 Килограмм</v>
          </cell>
          <cell r="AB161" t="str">
            <v>С НДС</v>
          </cell>
          <cell r="AC161">
            <v>34</v>
          </cell>
          <cell r="AD161">
            <v>6050</v>
          </cell>
          <cell r="AE161">
            <v>205700</v>
          </cell>
          <cell r="AF161">
            <v>230384.00000000003</v>
          </cell>
          <cell r="AH161">
            <v>0</v>
          </cell>
          <cell r="AI161">
            <v>0</v>
          </cell>
          <cell r="AJ161" t="str">
            <v>950540000524</v>
          </cell>
          <cell r="AK161" t="str">
            <v>5</v>
          </cell>
          <cell r="AL161" t="str">
            <v>Смола: эпоксидная, ЭД-20, ГОСТ 10587-84</v>
          </cell>
        </row>
        <row r="162">
          <cell r="A162" t="str">
            <v>330-00023</v>
          </cell>
          <cell r="B162" t="str">
            <v>добавить</v>
          </cell>
          <cell r="C162" t="str">
            <v>ДКС</v>
          </cell>
          <cell r="E162" t="str">
            <v>265132.500.000007</v>
          </cell>
          <cell r="F162" t="str">
            <v>Линейка-уровень</v>
          </cell>
          <cell r="G162" t="str">
            <v>металлическая</v>
          </cell>
          <cell r="H162" t="str">
            <v>ЗЦП</v>
          </cell>
          <cell r="L162">
            <v>471010000</v>
          </cell>
          <cell r="M162" t="str">
            <v>мкр.12, зд.74/1</v>
          </cell>
          <cell r="N162" t="str">
            <v>02.2023</v>
          </cell>
          <cell r="O162" t="str">
            <v>KZ</v>
          </cell>
          <cell r="P162" t="str">
            <v>471010000</v>
          </cell>
          <cell r="Q162" t="str">
            <v>промышленная зона, БМТС АО Каражанбасмунай</v>
          </cell>
          <cell r="R162" t="str">
            <v>DDP</v>
          </cell>
          <cell r="S162" t="str">
            <v>30</v>
          </cell>
          <cell r="T162" t="str">
            <v>Календарные</v>
          </cell>
          <cell r="X162">
            <v>0</v>
          </cell>
          <cell r="Y162">
            <v>0</v>
          </cell>
          <cell r="Z162">
            <v>100</v>
          </cell>
          <cell r="AA162" t="str">
            <v>796 Штука</v>
          </cell>
          <cell r="AB162" t="str">
            <v>С НДС</v>
          </cell>
          <cell r="AC162">
            <v>12</v>
          </cell>
          <cell r="AD162">
            <v>2721</v>
          </cell>
          <cell r="AE162">
            <v>32652</v>
          </cell>
          <cell r="AF162">
            <v>36570.240000000005</v>
          </cell>
          <cell r="AH162">
            <v>0</v>
          </cell>
          <cell r="AI162">
            <v>0</v>
          </cell>
          <cell r="AJ162" t="str">
            <v>950540000524</v>
          </cell>
          <cell r="AK162" t="str">
            <v>2</v>
          </cell>
          <cell r="AL162" t="str">
            <v>Уровень: магнитный, 24", 3-х капсульный, брусковый, точность ±0,5мм, алюминиевый....~Level: magnetic, 24 ", 3-capsular, precision ±0,5mm, aluminum....</v>
          </cell>
        </row>
        <row r="163">
          <cell r="A163" t="str">
            <v>330-00046</v>
          </cell>
          <cell r="B163" t="str">
            <v>добавить</v>
          </cell>
          <cell r="C163" t="str">
            <v>ДКС</v>
          </cell>
          <cell r="E163" t="str">
            <v>257330.930.000025</v>
          </cell>
          <cell r="F163" t="str">
            <v>Уровень</v>
          </cell>
          <cell r="G163" t="str">
            <v>тип рамный, брусковый</v>
          </cell>
          <cell r="H163" t="str">
            <v>ЗЦП</v>
          </cell>
          <cell r="L163">
            <v>471010000</v>
          </cell>
          <cell r="M163" t="str">
            <v>мкр.12, зд.74/1</v>
          </cell>
          <cell r="N163" t="str">
            <v>02.2023</v>
          </cell>
          <cell r="O163" t="str">
            <v>KZ</v>
          </cell>
          <cell r="P163" t="str">
            <v>471010000</v>
          </cell>
          <cell r="Q163" t="str">
            <v>промышленная зона, БМТС АО Каражанбасмунай</v>
          </cell>
          <cell r="R163" t="str">
            <v>DDP</v>
          </cell>
          <cell r="S163" t="str">
            <v>30</v>
          </cell>
          <cell r="T163" t="str">
            <v>Календарные</v>
          </cell>
          <cell r="X163">
            <v>0</v>
          </cell>
          <cell r="Y163">
            <v>0</v>
          </cell>
          <cell r="Z163">
            <v>100</v>
          </cell>
          <cell r="AA163" t="str">
            <v>796 Штука</v>
          </cell>
          <cell r="AB163" t="str">
            <v>С НДС</v>
          </cell>
          <cell r="AC163">
            <v>12</v>
          </cell>
          <cell r="AD163">
            <v>16811</v>
          </cell>
          <cell r="AE163">
            <v>201732</v>
          </cell>
          <cell r="AF163">
            <v>225939.84000000003</v>
          </cell>
          <cell r="AH163">
            <v>0</v>
          </cell>
          <cell r="AI163">
            <v>0</v>
          </cell>
          <cell r="AJ163" t="str">
            <v>950540000524</v>
          </cell>
          <cell r="AK163" t="str">
            <v>2</v>
          </cell>
          <cell r="AL163" t="str">
            <v>Уровень: строительный, длина 1,5 метра, прямоугольный, с тремя ампулами, крашеная жидкость на спиртовой основе....Level: construction, length 1,5 meters, right angled, with three ampoules, dyed liquid, alcohol-based....</v>
          </cell>
        </row>
        <row r="164">
          <cell r="A164" t="str">
            <v>310-00242</v>
          </cell>
          <cell r="B164" t="str">
            <v>добавить</v>
          </cell>
          <cell r="C164" t="str">
            <v>ДКС</v>
          </cell>
          <cell r="E164" t="str">
            <v>162112.990.000033</v>
          </cell>
          <cell r="F164" t="str">
            <v>Фанера общего назначения</v>
          </cell>
          <cell r="G164" t="str">
            <v>марка ФК, сорт Еx/Еx</v>
          </cell>
          <cell r="H164" t="str">
            <v>ЗЦП</v>
          </cell>
          <cell r="L164">
            <v>471010000</v>
          </cell>
          <cell r="M164" t="str">
            <v>мкр.12, зд.74/1</v>
          </cell>
          <cell r="N164" t="str">
            <v>02.2023</v>
          </cell>
          <cell r="O164" t="str">
            <v>KZ</v>
          </cell>
          <cell r="P164" t="str">
            <v>471010000</v>
          </cell>
          <cell r="Q164" t="str">
            <v>промышленная зона, БМТС АО Каражанбасмунай</v>
          </cell>
          <cell r="R164" t="str">
            <v>DDP</v>
          </cell>
          <cell r="S164" t="str">
            <v>30</v>
          </cell>
          <cell r="T164" t="str">
            <v>Календарные</v>
          </cell>
          <cell r="X164">
            <v>0</v>
          </cell>
          <cell r="Y164">
            <v>0</v>
          </cell>
          <cell r="Z164">
            <v>100</v>
          </cell>
          <cell r="AA164" t="str">
            <v>055 Метр квадратный</v>
          </cell>
          <cell r="AB164" t="str">
            <v>С НДС</v>
          </cell>
          <cell r="AC164">
            <v>20</v>
          </cell>
          <cell r="AD164">
            <v>2022.3</v>
          </cell>
          <cell r="AE164">
            <v>40446</v>
          </cell>
          <cell r="AF164">
            <v>45299.520000000004</v>
          </cell>
          <cell r="AH164">
            <v>0</v>
          </cell>
          <cell r="AI164">
            <v>0</v>
          </cell>
          <cell r="AJ164" t="str">
            <v>950540000524</v>
          </cell>
          <cell r="AK164" t="str">
            <v>3</v>
          </cell>
          <cell r="AL164" t="str">
            <v>Фанера: влагостойки, 1.5х1.5м, толщина листа 5мм, из древесины хорошего качества....~Plywood: 1.5х1.5m, sheet thickness 5 mm....</v>
          </cell>
        </row>
        <row r="165">
          <cell r="A165" t="str">
            <v>310-00270</v>
          </cell>
          <cell r="B165" t="str">
            <v>добавить</v>
          </cell>
          <cell r="C165" t="str">
            <v>ДКС</v>
          </cell>
          <cell r="E165" t="str">
            <v>257213.300.000000</v>
          </cell>
          <cell r="F165" t="str">
            <v>Шпингалет</v>
          </cell>
          <cell r="G165" t="str">
            <v>тип открытый, оконный</v>
          </cell>
          <cell r="H165" t="str">
            <v>ЗЦП</v>
          </cell>
          <cell r="L165">
            <v>471010000</v>
          </cell>
          <cell r="M165" t="str">
            <v>мкр.12, зд.74/1</v>
          </cell>
          <cell r="N165" t="str">
            <v>02.2023</v>
          </cell>
          <cell r="O165" t="str">
            <v>KZ</v>
          </cell>
          <cell r="P165" t="str">
            <v>471010000</v>
          </cell>
          <cell r="Q165" t="str">
            <v>промышленная зона, БМТС АО Каражанбасмунай</v>
          </cell>
          <cell r="R165" t="str">
            <v>DDP</v>
          </cell>
          <cell r="S165" t="str">
            <v>70</v>
          </cell>
          <cell r="T165" t="str">
            <v>Календарные</v>
          </cell>
          <cell r="X165">
            <v>0</v>
          </cell>
          <cell r="Y165">
            <v>0</v>
          </cell>
          <cell r="Z165">
            <v>100</v>
          </cell>
          <cell r="AA165" t="str">
            <v>796 Штука</v>
          </cell>
          <cell r="AB165" t="str">
            <v>С НДС</v>
          </cell>
          <cell r="AC165">
            <v>170</v>
          </cell>
          <cell r="AD165">
            <v>377.19</v>
          </cell>
          <cell r="AE165">
            <v>64122.3</v>
          </cell>
          <cell r="AF165">
            <v>71816.97600000001</v>
          </cell>
          <cell r="AH165">
            <v>0</v>
          </cell>
          <cell r="AI165">
            <v>0</v>
          </cell>
          <cell r="AJ165" t="str">
            <v>950540000524</v>
          </cell>
          <cell r="AK165" t="str">
            <v>2</v>
          </cell>
          <cell r="AL165" t="str">
            <v>Шпингалет: накладной, стальной....~Latch: laid on, steel....</v>
          </cell>
        </row>
        <row r="166">
          <cell r="A166" t="str">
            <v>330-01112</v>
          </cell>
          <cell r="B166" t="str">
            <v>добавить</v>
          </cell>
          <cell r="C166" t="str">
            <v>ДКС</v>
          </cell>
          <cell r="E166" t="str">
            <v>257330.900.000007</v>
          </cell>
          <cell r="F166" t="str">
            <v>Пистолет</v>
          </cell>
          <cell r="G166" t="str">
            <v>для герметика</v>
          </cell>
          <cell r="H166" t="str">
            <v>ЗЦП</v>
          </cell>
          <cell r="L166">
            <v>471010000</v>
          </cell>
          <cell r="M166" t="str">
            <v>мкр.12, зд.74/1</v>
          </cell>
          <cell r="N166" t="str">
            <v>02.2023</v>
          </cell>
          <cell r="O166" t="str">
            <v>KZ</v>
          </cell>
          <cell r="P166" t="str">
            <v>471010000</v>
          </cell>
          <cell r="Q166" t="str">
            <v>промышленная зона, БМТС АО Каражанбасмунай</v>
          </cell>
          <cell r="R166" t="str">
            <v>DDP</v>
          </cell>
          <cell r="S166" t="str">
            <v>30</v>
          </cell>
          <cell r="T166" t="str">
            <v>Календарные</v>
          </cell>
          <cell r="X166">
            <v>0</v>
          </cell>
          <cell r="Y166">
            <v>0</v>
          </cell>
          <cell r="Z166">
            <v>100</v>
          </cell>
          <cell r="AA166" t="str">
            <v>796 Штука</v>
          </cell>
          <cell r="AB166" t="str">
            <v>С НДС</v>
          </cell>
          <cell r="AC166">
            <v>44</v>
          </cell>
          <cell r="AD166">
            <v>899.75999999999988</v>
          </cell>
          <cell r="AE166">
            <v>39589.439999999995</v>
          </cell>
          <cell r="AF166">
            <v>44340.1728</v>
          </cell>
          <cell r="AH166">
            <v>0</v>
          </cell>
          <cell r="AI166">
            <v>0</v>
          </cell>
          <cell r="AJ166" t="str">
            <v>950540000524</v>
          </cell>
          <cell r="AK166" t="str">
            <v>2</v>
          </cell>
          <cell r="AL166" t="str">
            <v>Шприц: пистолет, выдавливающий, для герметика, скелетного типа, 320мл, металлический....Gun: caulking, extrusive, for sealant, skeleton type, 320ml, metal....</v>
          </cell>
        </row>
        <row r="167">
          <cell r="A167" t="str">
            <v>310-00640</v>
          </cell>
          <cell r="B167" t="str">
            <v>добавить</v>
          </cell>
          <cell r="C167" t="str">
            <v>ДКС</v>
          </cell>
          <cell r="E167" t="str">
            <v>259411.900.000021</v>
          </cell>
          <cell r="F167" t="str">
            <v>Шуруп с полукруглой головкой</v>
          </cell>
          <cell r="G167" t="str">
            <v>стальной, диаметр 3 мм</v>
          </cell>
          <cell r="H167" t="str">
            <v>ЗЦП</v>
          </cell>
          <cell r="L167">
            <v>471010000</v>
          </cell>
          <cell r="M167" t="str">
            <v>мкр.12, зд.74/1</v>
          </cell>
          <cell r="N167" t="str">
            <v>02.2023</v>
          </cell>
          <cell r="O167" t="str">
            <v>KZ</v>
          </cell>
          <cell r="P167" t="str">
            <v>471010000</v>
          </cell>
          <cell r="Q167" t="str">
            <v>промышленная зона, БМТС АО Каражанбасмунай</v>
          </cell>
          <cell r="R167" t="str">
            <v>DDP</v>
          </cell>
          <cell r="S167" t="str">
            <v>30</v>
          </cell>
          <cell r="T167" t="str">
            <v>Календарные</v>
          </cell>
          <cell r="X167">
            <v>0</v>
          </cell>
          <cell r="Y167">
            <v>0</v>
          </cell>
          <cell r="Z167">
            <v>100</v>
          </cell>
          <cell r="AA167" t="str">
            <v>166 Килограмм</v>
          </cell>
          <cell r="AB167" t="str">
            <v>С НДС</v>
          </cell>
          <cell r="AC167">
            <v>2</v>
          </cell>
          <cell r="AD167">
            <v>2452</v>
          </cell>
          <cell r="AE167">
            <v>4904</v>
          </cell>
          <cell r="AF167">
            <v>5492.4800000000005</v>
          </cell>
          <cell r="AH167">
            <v>0</v>
          </cell>
          <cell r="AI167">
            <v>0</v>
          </cell>
          <cell r="AJ167" t="str">
            <v>950540000524</v>
          </cell>
          <cell r="AK167" t="str">
            <v>1</v>
          </cell>
          <cell r="AL167" t="str">
            <v>Шуруп 3,0 x 50мм по металлу....~Screw: 3.0 x 50mm; metal;..</v>
          </cell>
        </row>
        <row r="168">
          <cell r="A168" t="str">
            <v>310-00643</v>
          </cell>
          <cell r="B168" t="str">
            <v>добавить</v>
          </cell>
          <cell r="C168" t="str">
            <v>ДКС</v>
          </cell>
          <cell r="E168" t="str">
            <v>259411.900.000029</v>
          </cell>
          <cell r="F168" t="str">
            <v>Шуруп с шестигранной головкой</v>
          </cell>
          <cell r="G168" t="str">
            <v>стальной, диаметр 6 мм</v>
          </cell>
          <cell r="H168" t="str">
            <v>ЗЦП</v>
          </cell>
          <cell r="L168">
            <v>471010000</v>
          </cell>
          <cell r="M168" t="str">
            <v>мкр.12, зд.74/1</v>
          </cell>
          <cell r="N168" t="str">
            <v>02.2023</v>
          </cell>
          <cell r="O168" t="str">
            <v>KZ</v>
          </cell>
          <cell r="P168" t="str">
            <v>471010000</v>
          </cell>
          <cell r="Q168" t="str">
            <v>промышленная зона, БМТС АО Каражанбасмунай</v>
          </cell>
          <cell r="R168" t="str">
            <v>DDP</v>
          </cell>
          <cell r="S168" t="str">
            <v>30</v>
          </cell>
          <cell r="T168" t="str">
            <v>Календарные</v>
          </cell>
          <cell r="X168">
            <v>0</v>
          </cell>
          <cell r="Y168">
            <v>0</v>
          </cell>
          <cell r="Z168">
            <v>100</v>
          </cell>
          <cell r="AA168" t="str">
            <v>166 Килограмм</v>
          </cell>
          <cell r="AB168" t="str">
            <v>С НДС</v>
          </cell>
          <cell r="AC168">
            <v>6</v>
          </cell>
          <cell r="AD168">
            <v>1780</v>
          </cell>
          <cell r="AE168">
            <v>10680</v>
          </cell>
          <cell r="AF168">
            <v>11961.6</v>
          </cell>
          <cell r="AH168">
            <v>0</v>
          </cell>
          <cell r="AI168">
            <v>0</v>
          </cell>
          <cell r="AJ168" t="str">
            <v>950540000524</v>
          </cell>
          <cell r="AK168" t="str">
            <v>1</v>
          </cell>
          <cell r="AL168" t="str">
            <v>Шуруп по металлу, размеры 3,5 мм х 35 мм…~Screw…</v>
          </cell>
        </row>
        <row r="169">
          <cell r="A169" t="str">
            <v>310-00695</v>
          </cell>
          <cell r="B169" t="str">
            <v>добавить</v>
          </cell>
          <cell r="C169" t="str">
            <v>ДКС</v>
          </cell>
          <cell r="E169" t="str">
            <v>259411.900.000023</v>
          </cell>
          <cell r="F169" t="str">
            <v>Шуруп с полукруглой головкой</v>
          </cell>
          <cell r="G169" t="str">
            <v>стальной, диаметр 4 мм</v>
          </cell>
          <cell r="H169" t="str">
            <v>ЗЦП</v>
          </cell>
          <cell r="L169">
            <v>471010000</v>
          </cell>
          <cell r="M169" t="str">
            <v>мкр.12, зд.74/1</v>
          </cell>
          <cell r="N169" t="str">
            <v>02.2023</v>
          </cell>
          <cell r="O169" t="str">
            <v>KZ</v>
          </cell>
          <cell r="P169" t="str">
            <v>471010000</v>
          </cell>
          <cell r="Q169" t="str">
            <v>промышленная зона, БМТС АО Каражанбасмунай</v>
          </cell>
          <cell r="R169" t="str">
            <v>DDP</v>
          </cell>
          <cell r="S169" t="str">
            <v>30</v>
          </cell>
          <cell r="T169" t="str">
            <v>Календарные</v>
          </cell>
          <cell r="X169">
            <v>0</v>
          </cell>
          <cell r="Y169">
            <v>0</v>
          </cell>
          <cell r="Z169">
            <v>100</v>
          </cell>
          <cell r="AA169" t="str">
            <v>166 Килограмм</v>
          </cell>
          <cell r="AB169" t="str">
            <v>С НДС</v>
          </cell>
          <cell r="AC169">
            <v>10</v>
          </cell>
          <cell r="AD169">
            <v>1807.5</v>
          </cell>
          <cell r="AE169">
            <v>18075</v>
          </cell>
          <cell r="AF169">
            <v>20244.000000000004</v>
          </cell>
          <cell r="AH169">
            <v>0</v>
          </cell>
          <cell r="AI169">
            <v>0</v>
          </cell>
          <cell r="AJ169" t="str">
            <v>950540000524</v>
          </cell>
          <cell r="AK169" t="str">
            <v>1</v>
          </cell>
          <cell r="AL169" t="str">
            <v>Шуруп саморез 4,2х76мм, по металлу, галетная головка с пресс-шайбой, крестообразный шлиц, наконечник сверло, оцинкованный</v>
          </cell>
        </row>
        <row r="170">
          <cell r="A170" t="str">
            <v>310-00338</v>
          </cell>
          <cell r="B170" t="str">
            <v>добавить</v>
          </cell>
          <cell r="C170" t="str">
            <v>ДКС</v>
          </cell>
          <cell r="E170" t="str">
            <v>259411.900.000041</v>
          </cell>
          <cell r="F170" t="str">
            <v>Шуруп с потайной головкой</v>
          </cell>
          <cell r="G170" t="str">
            <v>стальной, диаметр 4 мм</v>
          </cell>
          <cell r="H170" t="str">
            <v>ЗЦП</v>
          </cell>
          <cell r="L170">
            <v>471010000</v>
          </cell>
          <cell r="M170" t="str">
            <v>мкр.12, зд.74/1</v>
          </cell>
          <cell r="N170" t="str">
            <v>02.2023</v>
          </cell>
          <cell r="O170" t="str">
            <v>KZ</v>
          </cell>
          <cell r="P170" t="str">
            <v>471010000</v>
          </cell>
          <cell r="Q170" t="str">
            <v>промышленная зона, БМТС АО Каражанбасмунай</v>
          </cell>
          <cell r="R170" t="str">
            <v>DDP</v>
          </cell>
          <cell r="S170" t="str">
            <v>30</v>
          </cell>
          <cell r="T170" t="str">
            <v>Календарные</v>
          </cell>
          <cell r="X170">
            <v>0</v>
          </cell>
          <cell r="Y170">
            <v>0</v>
          </cell>
          <cell r="Z170">
            <v>100</v>
          </cell>
          <cell r="AA170" t="str">
            <v>796 Штука</v>
          </cell>
          <cell r="AB170" t="str">
            <v>С НДС</v>
          </cell>
          <cell r="AC170">
            <v>11665</v>
          </cell>
          <cell r="AD170">
            <v>5</v>
          </cell>
          <cell r="AE170">
            <v>58325</v>
          </cell>
          <cell r="AF170">
            <v>65324.000000000007</v>
          </cell>
          <cell r="AH170">
            <v>0</v>
          </cell>
          <cell r="AI170">
            <v>0</v>
          </cell>
          <cell r="AJ170" t="str">
            <v>950540000524</v>
          </cell>
          <cell r="AK170" t="str">
            <v>1</v>
          </cell>
          <cell r="AL170" t="str">
            <v>Шуруп: саморез, 4х12мм, по металлу, потайная головка, крестообразный шлиц, стальной....~~Screw: self-tapping, 4x12mm, for metal,  galvanized steel....</v>
          </cell>
        </row>
        <row r="171">
          <cell r="A171" t="str">
            <v>310-00325</v>
          </cell>
          <cell r="B171" t="str">
            <v>добавить</v>
          </cell>
          <cell r="C171" t="str">
            <v>ДКС</v>
          </cell>
          <cell r="E171" t="str">
            <v>259411.900.000041</v>
          </cell>
          <cell r="F171" t="str">
            <v>Шуруп с потайной головкой</v>
          </cell>
          <cell r="G171" t="str">
            <v>стальной, диаметр 4 мм</v>
          </cell>
          <cell r="H171" t="str">
            <v>ЗЦП</v>
          </cell>
          <cell r="L171">
            <v>471010000</v>
          </cell>
          <cell r="M171" t="str">
            <v>мкр.12, зд.74/1</v>
          </cell>
          <cell r="N171" t="str">
            <v>02.2023</v>
          </cell>
          <cell r="O171" t="str">
            <v>KZ</v>
          </cell>
          <cell r="P171" t="str">
            <v>471010000</v>
          </cell>
          <cell r="Q171" t="str">
            <v>промышленная зона, БМТС АО Каражанбасмунай</v>
          </cell>
          <cell r="R171" t="str">
            <v>DDP</v>
          </cell>
          <cell r="S171" t="str">
            <v>30</v>
          </cell>
          <cell r="T171" t="str">
            <v>Календарные</v>
          </cell>
          <cell r="X171">
            <v>0</v>
          </cell>
          <cell r="Y171">
            <v>0</v>
          </cell>
          <cell r="Z171">
            <v>100</v>
          </cell>
          <cell r="AA171" t="str">
            <v>796 Штука</v>
          </cell>
          <cell r="AB171" t="str">
            <v>С НДС</v>
          </cell>
          <cell r="AC171">
            <v>1500</v>
          </cell>
          <cell r="AD171">
            <v>13.33</v>
          </cell>
          <cell r="AE171">
            <v>19995</v>
          </cell>
          <cell r="AF171">
            <v>22394.400000000001</v>
          </cell>
          <cell r="AH171">
            <v>0</v>
          </cell>
          <cell r="AI171">
            <v>0</v>
          </cell>
          <cell r="AJ171" t="str">
            <v>950540000524</v>
          </cell>
          <cell r="AK171" t="str">
            <v>1</v>
          </cell>
          <cell r="AL171" t="str">
            <v>Шуруп: саморез, 4х30мм, по дереву, потайная головка, крестообразный шлиц, стальной....~Screw: self-tapping, 4x30mm, for wood, countersunk head, cross recessed screw, steel….</v>
          </cell>
        </row>
        <row r="172">
          <cell r="A172" t="str">
            <v>310-00332</v>
          </cell>
          <cell r="B172" t="str">
            <v>добавить</v>
          </cell>
          <cell r="C172" t="str">
            <v>ДКС</v>
          </cell>
          <cell r="E172" t="str">
            <v>259411.900.000030</v>
          </cell>
          <cell r="F172" t="str">
            <v>Шуруп с шестигранной головкой</v>
          </cell>
          <cell r="G172" t="str">
            <v>стальной, диаметр 8 мм</v>
          </cell>
          <cell r="H172" t="str">
            <v>ЗЦП</v>
          </cell>
          <cell r="L172">
            <v>471010000</v>
          </cell>
          <cell r="M172" t="str">
            <v>мкр.12, зд.74/1</v>
          </cell>
          <cell r="N172" t="str">
            <v>02.2023</v>
          </cell>
          <cell r="O172" t="str">
            <v>KZ</v>
          </cell>
          <cell r="P172" t="str">
            <v>471010000</v>
          </cell>
          <cell r="Q172" t="str">
            <v>промышленная зона, БМТС АО Каражанбасмунай</v>
          </cell>
          <cell r="R172" t="str">
            <v>DDP</v>
          </cell>
          <cell r="S172" t="str">
            <v>30</v>
          </cell>
          <cell r="T172" t="str">
            <v>Календарные</v>
          </cell>
          <cell r="X172">
            <v>0</v>
          </cell>
          <cell r="Y172">
            <v>0</v>
          </cell>
          <cell r="Z172">
            <v>100</v>
          </cell>
          <cell r="AA172" t="str">
            <v>796 Штука</v>
          </cell>
          <cell r="AB172" t="str">
            <v>С НДС</v>
          </cell>
          <cell r="AC172">
            <v>1000</v>
          </cell>
          <cell r="AD172">
            <v>22.15</v>
          </cell>
          <cell r="AE172">
            <v>22150</v>
          </cell>
          <cell r="AF172">
            <v>24808.000000000004</v>
          </cell>
          <cell r="AH172">
            <v>0</v>
          </cell>
          <cell r="AI172">
            <v>0</v>
          </cell>
          <cell r="AJ172" t="str">
            <v>950540000524</v>
          </cell>
          <cell r="AK172" t="str">
            <v>1</v>
          </cell>
          <cell r="AL172" t="str">
            <v>Шуруп: саморез, 7х70мм, по металлу, с шестигранной головкой, шайбой и резиновой прокладкой....Screw: self-tapping, 7х70mm, for metal, hexagon head with screw auger end, washer and rubber gasket....</v>
          </cell>
        </row>
        <row r="173">
          <cell r="A173" t="str">
            <v>310-00320</v>
          </cell>
          <cell r="B173" t="str">
            <v>добавить</v>
          </cell>
          <cell r="C173" t="str">
            <v>ДКС</v>
          </cell>
          <cell r="E173" t="str">
            <v>259411.900.000197</v>
          </cell>
          <cell r="F173" t="str">
            <v>Шуруп с шестигранной головкой</v>
          </cell>
          <cell r="G173" t="str">
            <v>стальной, диаметр 5 мм</v>
          </cell>
          <cell r="H173" t="str">
            <v>ЗЦП</v>
          </cell>
          <cell r="L173">
            <v>471010000</v>
          </cell>
          <cell r="M173" t="str">
            <v>мкр.12, зд.74/1</v>
          </cell>
          <cell r="N173" t="str">
            <v>02.2023</v>
          </cell>
          <cell r="O173" t="str">
            <v>KZ</v>
          </cell>
          <cell r="P173" t="str">
            <v>471010000</v>
          </cell>
          <cell r="Q173" t="str">
            <v>промышленная зона, БМТС АО Каражанбасмунай</v>
          </cell>
          <cell r="R173" t="str">
            <v>DDP</v>
          </cell>
          <cell r="S173" t="str">
            <v>70</v>
          </cell>
          <cell r="T173" t="str">
            <v>Календарные</v>
          </cell>
          <cell r="X173">
            <v>0</v>
          </cell>
          <cell r="Y173">
            <v>0</v>
          </cell>
          <cell r="Z173">
            <v>100</v>
          </cell>
          <cell r="AA173" t="str">
            <v>796 Штука</v>
          </cell>
          <cell r="AB173" t="str">
            <v>С НДС</v>
          </cell>
          <cell r="AC173">
            <v>1904</v>
          </cell>
          <cell r="AD173">
            <v>16.399999999999999</v>
          </cell>
          <cell r="AE173">
            <v>31225.599999999999</v>
          </cell>
          <cell r="AF173">
            <v>34972.671999999999</v>
          </cell>
          <cell r="AH173">
            <v>0</v>
          </cell>
          <cell r="AI173">
            <v>0</v>
          </cell>
          <cell r="AJ173" t="str">
            <v>950540000524</v>
          </cell>
          <cell r="AK173" t="str">
            <v>1</v>
          </cell>
          <cell r="AL173" t="str">
            <v>Шуруп: саморез, не менее 5x20мм, по металлу, с шестигранной головкой,шайбой и резиновой прокладкой...~Screw: Self-tapping, Hex-head for metal, 5mm x 20mm (ea)....</v>
          </cell>
        </row>
        <row r="174">
          <cell r="A174" t="str">
            <v>250-00360</v>
          </cell>
          <cell r="B174" t="str">
            <v>добавить</v>
          </cell>
          <cell r="C174" t="str">
            <v>ДТТ</v>
          </cell>
          <cell r="E174" t="str">
            <v>289212.560.000000</v>
          </cell>
          <cell r="F174" t="str">
            <v>Вилка</v>
          </cell>
          <cell r="G174" t="str">
            <v>для гидравлического ключа</v>
          </cell>
          <cell r="H174" t="str">
            <v>ЗЦП</v>
          </cell>
          <cell r="L174">
            <v>471010000</v>
          </cell>
          <cell r="M174" t="str">
            <v>мкр.12, зд.74/1</v>
          </cell>
          <cell r="N174" t="str">
            <v>02.2023</v>
          </cell>
          <cell r="O174" t="str">
            <v>KZ</v>
          </cell>
          <cell r="P174" t="str">
            <v>471010000</v>
          </cell>
          <cell r="Q174" t="str">
            <v>промышленная зона, БМТС АО Каражанбасмунай</v>
          </cell>
          <cell r="R174" t="str">
            <v>DDP</v>
          </cell>
          <cell r="S174" t="str">
            <v>70</v>
          </cell>
          <cell r="T174" t="str">
            <v>Календарные</v>
          </cell>
          <cell r="X174">
            <v>0</v>
          </cell>
          <cell r="Y174">
            <v>0</v>
          </cell>
          <cell r="Z174">
            <v>100</v>
          </cell>
          <cell r="AA174" t="str">
            <v>796 Штука</v>
          </cell>
          <cell r="AB174" t="str">
            <v>С НДС</v>
          </cell>
          <cell r="AC174">
            <v>4</v>
          </cell>
          <cell r="AD174">
            <v>18000</v>
          </cell>
          <cell r="AE174">
            <v>72000</v>
          </cell>
          <cell r="AF174">
            <v>80640.000000000015</v>
          </cell>
          <cell r="AH174">
            <v>0</v>
          </cell>
          <cell r="AI174">
            <v>0</v>
          </cell>
          <cell r="AJ174" t="str">
            <v>950540000524</v>
          </cell>
          <cell r="AL174" t="str">
            <v>Вилка: сменная, P/N 45017....~Fork: shift, P/N 45017....</v>
          </cell>
        </row>
        <row r="175">
          <cell r="A175" t="str">
            <v>330-01927</v>
          </cell>
          <cell r="B175" t="str">
            <v>добавить</v>
          </cell>
          <cell r="C175" t="str">
            <v>ДТТ</v>
          </cell>
          <cell r="E175" t="str">
            <v>255012.500.000000</v>
          </cell>
          <cell r="F175" t="str">
            <v>Вороток</v>
          </cell>
          <cell r="G175" t="str">
            <v>для винтового домкрата</v>
          </cell>
          <cell r="H175" t="str">
            <v>ЗЦП</v>
          </cell>
          <cell r="L175">
            <v>471010000</v>
          </cell>
          <cell r="M175" t="str">
            <v>мкр.12, зд.74/1</v>
          </cell>
          <cell r="N175" t="str">
            <v>02.2023</v>
          </cell>
          <cell r="O175" t="str">
            <v>KZ</v>
          </cell>
          <cell r="P175" t="str">
            <v>471010000</v>
          </cell>
          <cell r="Q175" t="str">
            <v>промышленная зона, БМТС АО Каражанбасмунай</v>
          </cell>
          <cell r="R175" t="str">
            <v>DDP</v>
          </cell>
          <cell r="S175" t="str">
            <v>70</v>
          </cell>
          <cell r="T175" t="str">
            <v>Календарные</v>
          </cell>
          <cell r="X175">
            <v>0</v>
          </cell>
          <cell r="Y175">
            <v>0</v>
          </cell>
          <cell r="Z175">
            <v>100</v>
          </cell>
          <cell r="AA175" t="str">
            <v>796 Штука</v>
          </cell>
          <cell r="AB175" t="str">
            <v>С НДС</v>
          </cell>
          <cell r="AC175">
            <v>8</v>
          </cell>
          <cell r="AD175">
            <v>4166.67</v>
          </cell>
          <cell r="AE175">
            <v>33333.360000000001</v>
          </cell>
          <cell r="AF175">
            <v>37333.363200000007</v>
          </cell>
          <cell r="AH175">
            <v>0</v>
          </cell>
          <cell r="AI175">
            <v>0</v>
          </cell>
          <cell r="AJ175" t="str">
            <v>950540000524</v>
          </cell>
          <cell r="AL175" t="str">
            <v>Вороток: L- образный 1/2 (75*300мм)</v>
          </cell>
        </row>
        <row r="176">
          <cell r="A176" t="str">
            <v>470-00367</v>
          </cell>
          <cell r="B176" t="str">
            <v>добавить</v>
          </cell>
          <cell r="C176" t="str">
            <v>ДТТ</v>
          </cell>
          <cell r="E176" t="str">
            <v>282422.000.000043</v>
          </cell>
          <cell r="F176" t="str">
            <v>Головка</v>
          </cell>
          <cell r="G176" t="str">
            <v>для гидравлического ключа</v>
          </cell>
          <cell r="H176" t="str">
            <v>ЗЦП</v>
          </cell>
          <cell r="L176">
            <v>471010000</v>
          </cell>
          <cell r="M176" t="str">
            <v>мкр.12, зд.74/1</v>
          </cell>
          <cell r="N176" t="str">
            <v>02.2023</v>
          </cell>
          <cell r="O176" t="str">
            <v>KZ</v>
          </cell>
          <cell r="P176" t="str">
            <v>471010000</v>
          </cell>
          <cell r="Q176" t="str">
            <v>промышленная зона, БМТС АО Каражанбасмунай</v>
          </cell>
          <cell r="R176" t="str">
            <v>DDP</v>
          </cell>
          <cell r="S176" t="str">
            <v>70</v>
          </cell>
          <cell r="T176" t="str">
            <v>Календарные</v>
          </cell>
          <cell r="X176">
            <v>0</v>
          </cell>
          <cell r="Y176">
            <v>0</v>
          </cell>
          <cell r="Z176">
            <v>100</v>
          </cell>
          <cell r="AA176" t="str">
            <v>796 Штука</v>
          </cell>
          <cell r="AB176" t="str">
            <v>С НДС</v>
          </cell>
          <cell r="AC176">
            <v>5</v>
          </cell>
          <cell r="AD176">
            <v>10350</v>
          </cell>
          <cell r="AE176">
            <v>51750</v>
          </cell>
          <cell r="AF176">
            <v>57960.000000000007</v>
          </cell>
          <cell r="AH176">
            <v>0</v>
          </cell>
          <cell r="AI176">
            <v>0</v>
          </cell>
          <cell r="AJ176" t="str">
            <v>950540000524</v>
          </cell>
          <cell r="AL176" t="str">
            <v>Головка ключа 33 мм</v>
          </cell>
        </row>
        <row r="177">
          <cell r="A177" t="str">
            <v>470-00491</v>
          </cell>
          <cell r="B177" t="str">
            <v>добавить</v>
          </cell>
          <cell r="C177" t="str">
            <v>ДТТ</v>
          </cell>
          <cell r="E177" t="str">
            <v>279032.000.000005</v>
          </cell>
          <cell r="F177" t="str">
            <v>Держатель</v>
          </cell>
          <cell r="G177" t="str">
            <v>для сварочного оборудования</v>
          </cell>
          <cell r="H177" t="str">
            <v>ЗЦП</v>
          </cell>
          <cell r="L177">
            <v>471010000</v>
          </cell>
          <cell r="M177" t="str">
            <v>мкр.12, зд.74/1</v>
          </cell>
          <cell r="N177" t="str">
            <v>02.2023</v>
          </cell>
          <cell r="O177" t="str">
            <v>KZ</v>
          </cell>
          <cell r="P177" t="str">
            <v>471010000</v>
          </cell>
          <cell r="Q177" t="str">
            <v>промышленная зона, БМТС АО Каражанбасмунай</v>
          </cell>
          <cell r="R177" t="str">
            <v>DDP</v>
          </cell>
          <cell r="S177" t="str">
            <v>70</v>
          </cell>
          <cell r="T177" t="str">
            <v>Календарные</v>
          </cell>
          <cell r="X177">
            <v>0</v>
          </cell>
          <cell r="Y177">
            <v>0</v>
          </cell>
          <cell r="Z177">
            <v>100</v>
          </cell>
          <cell r="AA177" t="str">
            <v>796 Штука</v>
          </cell>
          <cell r="AB177" t="str">
            <v>С НДС</v>
          </cell>
          <cell r="AC177">
            <v>4</v>
          </cell>
          <cell r="AD177">
            <v>46213.78</v>
          </cell>
          <cell r="AE177">
            <v>184855.12</v>
          </cell>
          <cell r="AF177">
            <v>207037.73440000002</v>
          </cell>
          <cell r="AH177">
            <v>0</v>
          </cell>
          <cell r="AI177">
            <v>0</v>
          </cell>
          <cell r="AJ177" t="str">
            <v>950540000524</v>
          </cell>
          <cell r="AL177" t="str">
            <v>Держак для сварки электрода SUPERIOR 6</v>
          </cell>
        </row>
        <row r="178">
          <cell r="A178" t="str">
            <v>470-00585</v>
          </cell>
          <cell r="B178" t="str">
            <v>добавить</v>
          </cell>
          <cell r="C178" t="str">
            <v>ДТТ</v>
          </cell>
          <cell r="E178" t="str">
            <v>205959.600.000054</v>
          </cell>
          <cell r="F178" t="str">
            <v>Добавка</v>
          </cell>
          <cell r="G178" t="str">
            <v>стабилизатор ультрафиолетовый на основе полиэтилена</v>
          </cell>
          <cell r="H178" t="str">
            <v>ЗЦП</v>
          </cell>
          <cell r="L178">
            <v>471010000</v>
          </cell>
          <cell r="M178" t="str">
            <v>мкр.12, зд.74/1</v>
          </cell>
          <cell r="N178" t="str">
            <v>02.2023</v>
          </cell>
          <cell r="O178" t="str">
            <v>KZ</v>
          </cell>
          <cell r="P178" t="str">
            <v>471010000</v>
          </cell>
          <cell r="Q178" t="str">
            <v>промышленная зона, БМТС АО Каражанбасмунай</v>
          </cell>
          <cell r="R178" t="str">
            <v>DDP</v>
          </cell>
          <cell r="S178" t="str">
            <v>30</v>
          </cell>
          <cell r="T178" t="str">
            <v>Календарные</v>
          </cell>
          <cell r="X178">
            <v>0</v>
          </cell>
          <cell r="Y178">
            <v>0</v>
          </cell>
          <cell r="Z178">
            <v>100</v>
          </cell>
          <cell r="AA178" t="str">
            <v>796 Штука</v>
          </cell>
          <cell r="AB178" t="str">
            <v>С НДС</v>
          </cell>
          <cell r="AC178">
            <v>1</v>
          </cell>
          <cell r="AD178">
            <v>41043.75</v>
          </cell>
          <cell r="AE178">
            <v>41043.75</v>
          </cell>
          <cell r="AF178">
            <v>45969.000000000007</v>
          </cell>
          <cell r="AH178">
            <v>0</v>
          </cell>
          <cell r="AI178">
            <v>0</v>
          </cell>
          <cell r="AJ178" t="str">
            <v>950540000524</v>
          </cell>
          <cell r="AL178" t="str">
            <v>Добавка ультрафиолетовая (UV наполнитель) для обнаружения утечек хладагента BC-UVL. Флакон 350 мл</v>
          </cell>
        </row>
        <row r="179">
          <cell r="A179" t="str">
            <v>330-01931</v>
          </cell>
          <cell r="B179" t="str">
            <v>добавить</v>
          </cell>
          <cell r="C179" t="str">
            <v>ДТТ</v>
          </cell>
          <cell r="E179" t="str">
            <v>257330.550.000006</v>
          </cell>
          <cell r="F179" t="str">
            <v>Молоток</v>
          </cell>
          <cell r="G179" t="str">
            <v>клепальный</v>
          </cell>
          <cell r="H179" t="str">
            <v>ЗЦП</v>
          </cell>
          <cell r="L179">
            <v>471010000</v>
          </cell>
          <cell r="M179" t="str">
            <v>мкр.12, зд.74/1</v>
          </cell>
          <cell r="N179" t="str">
            <v>02.2023</v>
          </cell>
          <cell r="O179" t="str">
            <v>KZ</v>
          </cell>
          <cell r="P179" t="str">
            <v>471010000</v>
          </cell>
          <cell r="Q179" t="str">
            <v>промышленная зона, БМТС АО Каражанбасмунай</v>
          </cell>
          <cell r="R179" t="str">
            <v>DDP</v>
          </cell>
          <cell r="S179" t="str">
            <v>70</v>
          </cell>
          <cell r="T179" t="str">
            <v>Календарные</v>
          </cell>
          <cell r="X179">
            <v>0</v>
          </cell>
          <cell r="Y179">
            <v>0</v>
          </cell>
          <cell r="Z179">
            <v>100</v>
          </cell>
          <cell r="AA179" t="str">
            <v>796 Штука</v>
          </cell>
          <cell r="AB179" t="str">
            <v>С НДС</v>
          </cell>
          <cell r="AC179">
            <v>2</v>
          </cell>
          <cell r="AD179">
            <v>11075</v>
          </cell>
          <cell r="AE179">
            <v>22150</v>
          </cell>
          <cell r="AF179">
            <v>24808.000000000004</v>
          </cell>
          <cell r="AH179">
            <v>0</v>
          </cell>
          <cell r="AI179">
            <v>0</v>
          </cell>
          <cell r="AJ179" t="str">
            <v>950540000524</v>
          </cell>
          <cell r="AL179" t="str">
            <v>Инструмент: клепальный для заклепок Topex 43E712</v>
          </cell>
        </row>
        <row r="180">
          <cell r="A180" t="str">
            <v>270-01987</v>
          </cell>
          <cell r="B180" t="str">
            <v>добавить</v>
          </cell>
          <cell r="C180" t="str">
            <v>ДТТ</v>
          </cell>
          <cell r="E180" t="str">
            <v>271150.400.000001</v>
          </cell>
          <cell r="F180" t="str">
            <v>Источник питания</v>
          </cell>
          <cell r="G180" t="str">
            <v>для стабилизации напряжения оборудования противоаварийной автоматики и высокочастотной аппаратуры, мощность не более 30 Вт</v>
          </cell>
          <cell r="H180" t="str">
            <v>ЗЦП</v>
          </cell>
          <cell r="L180">
            <v>471010000</v>
          </cell>
          <cell r="M180" t="str">
            <v>мкр.12, зд.74/1</v>
          </cell>
          <cell r="N180" t="str">
            <v>02.2023</v>
          </cell>
          <cell r="O180" t="str">
            <v>KZ</v>
          </cell>
          <cell r="P180" t="str">
            <v>471010000</v>
          </cell>
          <cell r="Q180" t="str">
            <v>промышленная зона, БМТС АО Каражанбасмунай</v>
          </cell>
          <cell r="R180" t="str">
            <v>DDP</v>
          </cell>
          <cell r="S180" t="str">
            <v>30</v>
          </cell>
          <cell r="T180" t="str">
            <v>Календарные</v>
          </cell>
          <cell r="X180">
            <v>0</v>
          </cell>
          <cell r="Y180">
            <v>0</v>
          </cell>
          <cell r="Z180">
            <v>100</v>
          </cell>
          <cell r="AA180" t="str">
            <v>796 Штука</v>
          </cell>
          <cell r="AB180" t="str">
            <v>С НДС</v>
          </cell>
          <cell r="AC180">
            <v>1</v>
          </cell>
          <cell r="AD180">
            <v>89250</v>
          </cell>
          <cell r="AE180">
            <v>89250</v>
          </cell>
          <cell r="AF180">
            <v>99960.000000000015</v>
          </cell>
          <cell r="AH180">
            <v>0</v>
          </cell>
          <cell r="AI180">
            <v>0</v>
          </cell>
          <cell r="AJ180" t="str">
            <v>950540000524</v>
          </cell>
          <cell r="AL180" t="str">
            <v>Источник: питания YX305D (30 Вольт, 5 Ампер)</v>
          </cell>
        </row>
        <row r="181">
          <cell r="A181" t="str">
            <v>470-00883</v>
          </cell>
          <cell r="B181" t="str">
            <v>добавить</v>
          </cell>
          <cell r="C181" t="str">
            <v>ДТТ</v>
          </cell>
          <cell r="E181" t="str">
            <v>205210.600.000000</v>
          </cell>
          <cell r="F181" t="str">
            <v>Клей</v>
          </cell>
          <cell r="G181" t="str">
            <v>для металла/резины</v>
          </cell>
          <cell r="H181" t="str">
            <v>ЗЦП</v>
          </cell>
          <cell r="L181">
            <v>471010000</v>
          </cell>
          <cell r="M181" t="str">
            <v>мкр.12, зд.74/1</v>
          </cell>
          <cell r="N181" t="str">
            <v>02.2023</v>
          </cell>
          <cell r="O181" t="str">
            <v>KZ</v>
          </cell>
          <cell r="P181" t="str">
            <v>471010000</v>
          </cell>
          <cell r="Q181" t="str">
            <v>промышленная зона, БМТС АО Каражанбасмунай</v>
          </cell>
          <cell r="R181" t="str">
            <v>DDP</v>
          </cell>
          <cell r="S181" t="str">
            <v>30</v>
          </cell>
          <cell r="T181" t="str">
            <v>Календарные</v>
          </cell>
          <cell r="X181">
            <v>0</v>
          </cell>
          <cell r="Y181">
            <v>0</v>
          </cell>
          <cell r="Z181">
            <v>100</v>
          </cell>
          <cell r="AA181" t="str">
            <v>796 Штука</v>
          </cell>
          <cell r="AB181" t="str">
            <v>С НДС</v>
          </cell>
          <cell r="AC181">
            <v>16</v>
          </cell>
          <cell r="AD181">
            <v>1325</v>
          </cell>
          <cell r="AE181">
            <v>21200</v>
          </cell>
          <cell r="AF181">
            <v>23744.000000000004</v>
          </cell>
          <cell r="AH181">
            <v>0</v>
          </cell>
          <cell r="AI181">
            <v>0</v>
          </cell>
          <cell r="AJ181" t="str">
            <v>950540000524</v>
          </cell>
          <cell r="AL181" t="str">
            <v>Клей: двухкомпонентный,  для металла</v>
          </cell>
        </row>
        <row r="182">
          <cell r="A182" t="str">
            <v>330-02102</v>
          </cell>
          <cell r="B182" t="str">
            <v>добавить</v>
          </cell>
          <cell r="C182" t="str">
            <v>ДТТ</v>
          </cell>
          <cell r="E182" t="str">
            <v>257330.100.000056</v>
          </cell>
          <cell r="F182" t="str">
            <v>Съемник</v>
          </cell>
          <cell r="G182" t="str">
            <v>для снятия масляного фильтра, ленточный, универсальный</v>
          </cell>
          <cell r="H182" t="str">
            <v>ЗЦП</v>
          </cell>
          <cell r="L182">
            <v>471010000</v>
          </cell>
          <cell r="M182" t="str">
            <v>мкр.12, зд.74/1</v>
          </cell>
          <cell r="N182" t="str">
            <v>02.2023</v>
          </cell>
          <cell r="O182" t="str">
            <v>KZ</v>
          </cell>
          <cell r="P182" t="str">
            <v>471010000</v>
          </cell>
          <cell r="Q182" t="str">
            <v>промышленная зона, БМТС АО Каражанбасмунай</v>
          </cell>
          <cell r="R182" t="str">
            <v>DDP</v>
          </cell>
          <cell r="S182" t="str">
            <v>30</v>
          </cell>
          <cell r="T182" t="str">
            <v>Календарные</v>
          </cell>
          <cell r="X182">
            <v>0</v>
          </cell>
          <cell r="Y182">
            <v>0</v>
          </cell>
          <cell r="Z182">
            <v>100</v>
          </cell>
          <cell r="AA182" t="str">
            <v>796 Штука</v>
          </cell>
          <cell r="AB182" t="str">
            <v>С НДС</v>
          </cell>
          <cell r="AC182">
            <v>2</v>
          </cell>
          <cell r="AD182">
            <v>4018</v>
          </cell>
          <cell r="AE182">
            <v>8036</v>
          </cell>
          <cell r="AF182">
            <v>9000.3200000000015</v>
          </cell>
          <cell r="AH182">
            <v>0</v>
          </cell>
          <cell r="AI182">
            <v>0</v>
          </cell>
          <cell r="AJ182" t="str">
            <v>950540000524</v>
          </cell>
          <cell r="AL182" t="str">
            <v>Ключ для снятия маслянного фильтра 1429 JTC.ленточный нейлоновый, Применяется для замены масляного фильтра диаметром до 150 мм.  Используется с ключом 1/2" (19 мм) или отверткой.</v>
          </cell>
        </row>
        <row r="183">
          <cell r="A183" t="str">
            <v>330-01354</v>
          </cell>
          <cell r="B183" t="str">
            <v>добавить</v>
          </cell>
          <cell r="C183" t="str">
            <v>ДТТ</v>
          </cell>
          <cell r="E183" t="str">
            <v>282412.900.000000</v>
          </cell>
          <cell r="F183" t="str">
            <v>Ключ</v>
          </cell>
          <cell r="G183" t="str">
            <v>для закручивания и откручивания резьбовых соединений, моментный, торцевой</v>
          </cell>
          <cell r="H183" t="str">
            <v>ЗЦП</v>
          </cell>
          <cell r="L183">
            <v>471010000</v>
          </cell>
          <cell r="M183" t="str">
            <v>мкр.12, зд.74/1</v>
          </cell>
          <cell r="N183" t="str">
            <v>02.2023</v>
          </cell>
          <cell r="O183" t="str">
            <v>KZ</v>
          </cell>
          <cell r="P183" t="str">
            <v>471010000</v>
          </cell>
          <cell r="Q183" t="str">
            <v>промышленная зона, БМТС АО Каражанбасмунай</v>
          </cell>
          <cell r="R183" t="str">
            <v>DDP</v>
          </cell>
          <cell r="S183" t="str">
            <v>30</v>
          </cell>
          <cell r="T183" t="str">
            <v>Календарные</v>
          </cell>
          <cell r="X183">
            <v>0</v>
          </cell>
          <cell r="Y183">
            <v>0</v>
          </cell>
          <cell r="Z183">
            <v>100</v>
          </cell>
          <cell r="AA183" t="str">
            <v>796 Штука</v>
          </cell>
          <cell r="AB183" t="str">
            <v>С НДС</v>
          </cell>
          <cell r="AC183">
            <v>10</v>
          </cell>
          <cell r="AD183">
            <v>7560</v>
          </cell>
          <cell r="AE183">
            <v>75600</v>
          </cell>
          <cell r="AF183">
            <v>84672.000000000015</v>
          </cell>
          <cell r="AH183">
            <v>0</v>
          </cell>
          <cell r="AI183">
            <v>0</v>
          </cell>
          <cell r="AJ183" t="str">
            <v>950540000524</v>
          </cell>
          <cell r="AL183" t="str">
            <v>Ключ торцовый 24, p/n 200-3901578-Б2</v>
          </cell>
        </row>
        <row r="184">
          <cell r="A184" t="str">
            <v>330-01919</v>
          </cell>
          <cell r="B184" t="str">
            <v>добавить</v>
          </cell>
          <cell r="C184" t="str">
            <v>ДТТ</v>
          </cell>
          <cell r="E184" t="str">
            <v>257330.300.000030</v>
          </cell>
          <cell r="F184" t="str">
            <v>Ключ балонный</v>
          </cell>
          <cell r="G184" t="str">
            <v>для грузового автомобиля</v>
          </cell>
          <cell r="H184" t="str">
            <v>ЗЦП</v>
          </cell>
          <cell r="L184">
            <v>471010000</v>
          </cell>
          <cell r="M184" t="str">
            <v>мкр.12, зд.74/1</v>
          </cell>
          <cell r="N184" t="str">
            <v>02.2023</v>
          </cell>
          <cell r="O184" t="str">
            <v>KZ</v>
          </cell>
          <cell r="P184" t="str">
            <v>471010000</v>
          </cell>
          <cell r="Q184" t="str">
            <v>промышленная зона, БМТС АО Каражанбасмунай</v>
          </cell>
          <cell r="R184" t="str">
            <v>DDP</v>
          </cell>
          <cell r="S184" t="str">
            <v>30</v>
          </cell>
          <cell r="T184" t="str">
            <v>Календарные</v>
          </cell>
          <cell r="X184">
            <v>0</v>
          </cell>
          <cell r="Y184">
            <v>0</v>
          </cell>
          <cell r="Z184">
            <v>100</v>
          </cell>
          <cell r="AA184" t="str">
            <v>796 Штука</v>
          </cell>
          <cell r="AB184" t="str">
            <v>С НДС</v>
          </cell>
          <cell r="AC184">
            <v>10</v>
          </cell>
          <cell r="AD184">
            <v>3397</v>
          </cell>
          <cell r="AE184">
            <v>33970</v>
          </cell>
          <cell r="AF184">
            <v>38046.400000000001</v>
          </cell>
          <cell r="AH184">
            <v>0</v>
          </cell>
          <cell r="AI184">
            <v>0</v>
          </cell>
          <cell r="AJ184" t="str">
            <v>950540000524</v>
          </cell>
          <cell r="AL184" t="str">
            <v>Ключ: баллонный 38 х 20</v>
          </cell>
        </row>
        <row r="185">
          <cell r="A185" t="str">
            <v>270-02537</v>
          </cell>
          <cell r="B185" t="str">
            <v>добавить</v>
          </cell>
          <cell r="C185" t="str">
            <v>ДТТ</v>
          </cell>
          <cell r="E185" t="str">
            <v>309910.000.000015</v>
          </cell>
          <cell r="F185" t="str">
            <v>Колесо</v>
          </cell>
          <cell r="G185" t="str">
            <v>для хозяйственной тележки</v>
          </cell>
          <cell r="H185" t="str">
            <v>ЗЦП</v>
          </cell>
          <cell r="L185">
            <v>471010000</v>
          </cell>
          <cell r="M185" t="str">
            <v>мкр.12, зд.74/1</v>
          </cell>
          <cell r="N185" t="str">
            <v>02.2023</v>
          </cell>
          <cell r="O185" t="str">
            <v>KZ</v>
          </cell>
          <cell r="P185" t="str">
            <v>471010000</v>
          </cell>
          <cell r="Q185" t="str">
            <v>промышленная зона, БМТС АО Каражанбасмунай</v>
          </cell>
          <cell r="R185" t="str">
            <v>DDP</v>
          </cell>
          <cell r="S185" t="str">
            <v>30</v>
          </cell>
          <cell r="T185" t="str">
            <v>Календарные</v>
          </cell>
          <cell r="X185">
            <v>0</v>
          </cell>
          <cell r="Y185">
            <v>0</v>
          </cell>
          <cell r="Z185">
            <v>100</v>
          </cell>
          <cell r="AA185" t="str">
            <v>796 Штука</v>
          </cell>
          <cell r="AB185" t="str">
            <v>С НДС</v>
          </cell>
          <cell r="AC185">
            <v>2</v>
          </cell>
          <cell r="AD185">
            <v>3894</v>
          </cell>
          <cell r="AE185">
            <v>7788</v>
          </cell>
          <cell r="AF185">
            <v>8722.5600000000013</v>
          </cell>
          <cell r="AH185">
            <v>0</v>
          </cell>
          <cell r="AI185">
            <v>0</v>
          </cell>
          <cell r="AJ185" t="str">
            <v>950540000524</v>
          </cell>
          <cell r="AL185" t="str">
            <v>Колесо: для пускозарядного аппарата 10мм, диаметр 155мм</v>
          </cell>
        </row>
        <row r="186">
          <cell r="A186" t="str">
            <v>270-02538</v>
          </cell>
          <cell r="B186" t="str">
            <v>добавить</v>
          </cell>
          <cell r="C186" t="str">
            <v>ДТТ</v>
          </cell>
          <cell r="E186" t="str">
            <v>257330.970.000017</v>
          </cell>
          <cell r="F186" t="str">
            <v>Клемма</v>
          </cell>
          <cell r="G186" t="str">
            <v>для крепления провода</v>
          </cell>
          <cell r="H186" t="str">
            <v>ЗЦП</v>
          </cell>
          <cell r="L186">
            <v>471010000</v>
          </cell>
          <cell r="M186" t="str">
            <v>мкр.12, зд.74/1</v>
          </cell>
          <cell r="N186" t="str">
            <v>02.2023</v>
          </cell>
          <cell r="O186" t="str">
            <v>KZ</v>
          </cell>
          <cell r="P186" t="str">
            <v>471010000</v>
          </cell>
          <cell r="Q186" t="str">
            <v>промышленная зона, БМТС АО Каражанбасмунай</v>
          </cell>
          <cell r="R186" t="str">
            <v>DDP</v>
          </cell>
          <cell r="S186" t="str">
            <v>30</v>
          </cell>
          <cell r="T186" t="str">
            <v>Календарные</v>
          </cell>
          <cell r="X186">
            <v>0</v>
          </cell>
          <cell r="Y186">
            <v>0</v>
          </cell>
          <cell r="Z186">
            <v>100</v>
          </cell>
          <cell r="AA186" t="str">
            <v>796 Штука</v>
          </cell>
          <cell r="AB186" t="str">
            <v>С НДС</v>
          </cell>
          <cell r="AC186">
            <v>200</v>
          </cell>
          <cell r="AD186">
            <v>203.23</v>
          </cell>
          <cell r="AE186">
            <v>40646</v>
          </cell>
          <cell r="AF186">
            <v>45523.520000000004</v>
          </cell>
          <cell r="AH186">
            <v>0</v>
          </cell>
          <cell r="AI186">
            <v>0</v>
          </cell>
          <cell r="AJ186" t="str">
            <v>950540000524</v>
          </cell>
          <cell r="AL186" t="str">
            <v>Контакт: гнездовой 1/02505-01 на провод 0,5-1,0 мм2</v>
          </cell>
        </row>
        <row r="187">
          <cell r="A187" t="str">
            <v>270-02539</v>
          </cell>
          <cell r="B187" t="str">
            <v>добавить</v>
          </cell>
          <cell r="C187" t="str">
            <v>ДТТ</v>
          </cell>
          <cell r="E187" t="str">
            <v>257330.970.000017</v>
          </cell>
          <cell r="F187" t="str">
            <v>Клемма</v>
          </cell>
          <cell r="G187" t="str">
            <v>для крепления провода</v>
          </cell>
          <cell r="H187" t="str">
            <v>ЗЦП</v>
          </cell>
          <cell r="L187">
            <v>471010000</v>
          </cell>
          <cell r="M187" t="str">
            <v>мкр.12, зд.74/1</v>
          </cell>
          <cell r="N187" t="str">
            <v>02.2023</v>
          </cell>
          <cell r="O187" t="str">
            <v>KZ</v>
          </cell>
          <cell r="P187" t="str">
            <v>471010000</v>
          </cell>
          <cell r="Q187" t="str">
            <v>промышленная зона, БМТС АО Каражанбасмунай</v>
          </cell>
          <cell r="R187" t="str">
            <v>DDP</v>
          </cell>
          <cell r="S187" t="str">
            <v>30</v>
          </cell>
          <cell r="T187" t="str">
            <v>Календарные</v>
          </cell>
          <cell r="X187">
            <v>0</v>
          </cell>
          <cell r="Y187">
            <v>0</v>
          </cell>
          <cell r="Z187">
            <v>100</v>
          </cell>
          <cell r="AA187" t="str">
            <v>796 Штука</v>
          </cell>
          <cell r="AB187" t="str">
            <v>С НДС</v>
          </cell>
          <cell r="AC187">
            <v>200</v>
          </cell>
          <cell r="AD187">
            <v>198.23</v>
          </cell>
          <cell r="AE187">
            <v>39646</v>
          </cell>
          <cell r="AF187">
            <v>44403.520000000004</v>
          </cell>
          <cell r="AH187">
            <v>0</v>
          </cell>
          <cell r="AI187">
            <v>0</v>
          </cell>
          <cell r="AJ187" t="str">
            <v>950540000524</v>
          </cell>
          <cell r="AL187" t="str">
            <v>Контакт: штыревой 2108-3724392-01 на провод 0,5-1,0 мм2</v>
          </cell>
        </row>
        <row r="188">
          <cell r="A188" t="str">
            <v>470-00363</v>
          </cell>
          <cell r="B188" t="str">
            <v>добавить</v>
          </cell>
          <cell r="C188" t="str">
            <v>ДТТ</v>
          </cell>
          <cell r="E188" t="str">
            <v>329959.990.000006</v>
          </cell>
          <cell r="F188" t="str">
            <v>Лежак ремонтный</v>
          </cell>
          <cell r="G188" t="str">
            <v>для проведения профилактических и ремонтных работ автомобиля</v>
          </cell>
          <cell r="H188" t="str">
            <v>ЗЦП</v>
          </cell>
          <cell r="L188">
            <v>471010000</v>
          </cell>
          <cell r="M188" t="str">
            <v>мкр.12, зд.74/1</v>
          </cell>
          <cell r="N188" t="str">
            <v>02.2023</v>
          </cell>
          <cell r="O188" t="str">
            <v>KZ</v>
          </cell>
          <cell r="P188" t="str">
            <v>471010000</v>
          </cell>
          <cell r="Q188" t="str">
            <v>промышленная зона, БМТС АО Каражанбасмунай</v>
          </cell>
          <cell r="R188" t="str">
            <v>DDP</v>
          </cell>
          <cell r="S188" t="str">
            <v>30</v>
          </cell>
          <cell r="T188" t="str">
            <v>Календарные</v>
          </cell>
          <cell r="X188">
            <v>0</v>
          </cell>
          <cell r="Y188">
            <v>0</v>
          </cell>
          <cell r="Z188">
            <v>100</v>
          </cell>
          <cell r="AA188" t="str">
            <v>796 Штука</v>
          </cell>
          <cell r="AB188" t="str">
            <v>С НДС</v>
          </cell>
          <cell r="AC188">
            <v>7</v>
          </cell>
          <cell r="AD188">
            <v>31588</v>
          </cell>
          <cell r="AE188">
            <v>221116</v>
          </cell>
          <cell r="AF188">
            <v>247649.92000000001</v>
          </cell>
          <cell r="AH188">
            <v>0</v>
          </cell>
          <cell r="AI188">
            <v>0</v>
          </cell>
          <cell r="AJ188" t="str">
            <v>950540000524</v>
          </cell>
          <cell r="AL188" t="str">
            <v>Лежак: слесарный шести колесного типа TR6451...</v>
          </cell>
        </row>
        <row r="189">
          <cell r="A189" t="str">
            <v>330-01930</v>
          </cell>
          <cell r="B189" t="str">
            <v>добавить</v>
          </cell>
          <cell r="C189" t="str">
            <v>ДТТ</v>
          </cell>
          <cell r="E189" t="str">
            <v>265133.900.000025</v>
          </cell>
          <cell r="F189" t="str">
            <v>Микрометр</v>
          </cell>
          <cell r="G189" t="str">
            <v>резьбомерный</v>
          </cell>
          <cell r="H189" t="str">
            <v>ЗЦП</v>
          </cell>
          <cell r="L189">
            <v>471010000</v>
          </cell>
          <cell r="M189" t="str">
            <v>мкр.12, зд.74/1</v>
          </cell>
          <cell r="N189" t="str">
            <v>02.2023</v>
          </cell>
          <cell r="O189" t="str">
            <v>KZ</v>
          </cell>
          <cell r="P189" t="str">
            <v>471010000</v>
          </cell>
          <cell r="Q189" t="str">
            <v>промышленная зона, БМТС АО Каражанбасмунай</v>
          </cell>
          <cell r="R189" t="str">
            <v>DDP</v>
          </cell>
          <cell r="S189" t="str">
            <v>30</v>
          </cell>
          <cell r="T189" t="str">
            <v>Календарные</v>
          </cell>
          <cell r="X189">
            <v>0</v>
          </cell>
          <cell r="Y189">
            <v>0</v>
          </cell>
          <cell r="Z189">
            <v>100</v>
          </cell>
          <cell r="AA189" t="str">
            <v>796 Штука</v>
          </cell>
          <cell r="AB189" t="str">
            <v>С НДС</v>
          </cell>
          <cell r="AC189">
            <v>1</v>
          </cell>
          <cell r="AD189">
            <v>20018.5</v>
          </cell>
          <cell r="AE189">
            <v>20018.5</v>
          </cell>
          <cell r="AF189">
            <v>22420.720000000001</v>
          </cell>
          <cell r="AH189">
            <v>0</v>
          </cell>
          <cell r="AI189">
            <v>0</v>
          </cell>
          <cell r="AJ189" t="str">
            <v>950540000524</v>
          </cell>
          <cell r="AL189" t="str">
            <v>Микрометр: 50-75мм Yato YT-72302</v>
          </cell>
        </row>
        <row r="190">
          <cell r="A190" t="str">
            <v>330-01343</v>
          </cell>
          <cell r="B190" t="str">
            <v>добавить</v>
          </cell>
          <cell r="C190" t="str">
            <v>ДТТ</v>
          </cell>
          <cell r="E190" t="str">
            <v>257330.970.000005</v>
          </cell>
          <cell r="F190" t="str">
            <v>Монтировка</v>
          </cell>
          <cell r="G190" t="str">
            <v>остроконечная</v>
          </cell>
          <cell r="H190" t="str">
            <v>ЗЦП</v>
          </cell>
          <cell r="L190">
            <v>471010000</v>
          </cell>
          <cell r="M190" t="str">
            <v>мкр.12, зд.74/1</v>
          </cell>
          <cell r="N190" t="str">
            <v>02.2023</v>
          </cell>
          <cell r="O190" t="str">
            <v>KZ</v>
          </cell>
          <cell r="P190" t="str">
            <v>471010000</v>
          </cell>
          <cell r="Q190" t="str">
            <v>промышленная зона, БМТС АО Каражанбасмунай</v>
          </cell>
          <cell r="R190" t="str">
            <v>DDP</v>
          </cell>
          <cell r="S190" t="str">
            <v>30</v>
          </cell>
          <cell r="T190" t="str">
            <v>Календарные</v>
          </cell>
          <cell r="X190">
            <v>0</v>
          </cell>
          <cell r="Y190">
            <v>0</v>
          </cell>
          <cell r="Z190">
            <v>100</v>
          </cell>
          <cell r="AA190" t="str">
            <v>796 Штука</v>
          </cell>
          <cell r="AB190" t="str">
            <v>С НДС</v>
          </cell>
          <cell r="AC190">
            <v>11</v>
          </cell>
          <cell r="AD190">
            <v>5200</v>
          </cell>
          <cell r="AE190">
            <v>57200</v>
          </cell>
          <cell r="AF190">
            <v>64064.000000000007</v>
          </cell>
          <cell r="AH190">
            <v>0</v>
          </cell>
          <cell r="AI190">
            <v>0</v>
          </cell>
          <cell r="AJ190" t="str">
            <v>950540000524</v>
          </cell>
          <cell r="AL190" t="str">
            <v>Монтировка для монтажа шин, P/N ИП-3901283</v>
          </cell>
        </row>
        <row r="191">
          <cell r="A191" t="str">
            <v>330-02352</v>
          </cell>
          <cell r="B191" t="str">
            <v>добавить</v>
          </cell>
          <cell r="C191" t="str">
            <v>ДТТ</v>
          </cell>
          <cell r="E191" t="str">
            <v>257330.370.000013</v>
          </cell>
          <cell r="F191" t="str">
            <v>Насадка</v>
          </cell>
          <cell r="G191" t="str">
            <v>для шуруповерта</v>
          </cell>
          <cell r="H191" t="str">
            <v>ЗЦП</v>
          </cell>
          <cell r="L191">
            <v>471010000</v>
          </cell>
          <cell r="M191" t="str">
            <v>мкр.12, зд.74/1</v>
          </cell>
          <cell r="N191" t="str">
            <v>02.2023</v>
          </cell>
          <cell r="O191" t="str">
            <v>KZ</v>
          </cell>
          <cell r="P191" t="str">
            <v>471010000</v>
          </cell>
          <cell r="Q191" t="str">
            <v>промышленная зона, БМТС АО Каражанбасмунай</v>
          </cell>
          <cell r="R191" t="str">
            <v>DDP</v>
          </cell>
          <cell r="S191" t="str">
            <v>30</v>
          </cell>
          <cell r="T191" t="str">
            <v>Календарные</v>
          </cell>
          <cell r="X191">
            <v>0</v>
          </cell>
          <cell r="Y191">
            <v>0</v>
          </cell>
          <cell r="Z191">
            <v>100</v>
          </cell>
          <cell r="AA191" t="str">
            <v>796 Штука</v>
          </cell>
          <cell r="AB191" t="str">
            <v>С НДС</v>
          </cell>
          <cell r="AC191">
            <v>4</v>
          </cell>
          <cell r="AD191">
            <v>1378.5</v>
          </cell>
          <cell r="AE191">
            <v>5514</v>
          </cell>
          <cell r="AF191">
            <v>6175.68</v>
          </cell>
          <cell r="AH191">
            <v>0</v>
          </cell>
          <cell r="AI191">
            <v>0</v>
          </cell>
          <cell r="AJ191" t="str">
            <v>950540000524</v>
          </cell>
          <cell r="AL191" t="str">
            <v>Набор: насадок для гравера Intertool BT-0014</v>
          </cell>
        </row>
        <row r="192">
          <cell r="A192" t="str">
            <v>330-02246</v>
          </cell>
          <cell r="B192" t="str">
            <v>добавить</v>
          </cell>
          <cell r="C192" t="str">
            <v>ДТТ</v>
          </cell>
          <cell r="E192" t="str">
            <v>259929.490.000277</v>
          </cell>
          <cell r="F192" t="str">
            <v>Пресс-масленка</v>
          </cell>
          <cell r="G192" t="str">
            <v>для смазочных масел, под запрессовку</v>
          </cell>
          <cell r="H192" t="str">
            <v>ЗЦП</v>
          </cell>
          <cell r="L192">
            <v>471010000</v>
          </cell>
          <cell r="M192" t="str">
            <v>мкр.12, зд.74/1</v>
          </cell>
          <cell r="N192" t="str">
            <v>02.2023</v>
          </cell>
          <cell r="O192" t="str">
            <v>KZ</v>
          </cell>
          <cell r="P192" t="str">
            <v>471010000</v>
          </cell>
          <cell r="Q192" t="str">
            <v>промышленная зона, БМТС АО Каражанбасмунай</v>
          </cell>
          <cell r="R192" t="str">
            <v>DDP</v>
          </cell>
          <cell r="S192" t="str">
            <v>30</v>
          </cell>
          <cell r="T192" t="str">
            <v>Календарные</v>
          </cell>
          <cell r="X192">
            <v>0</v>
          </cell>
          <cell r="Y192">
            <v>0</v>
          </cell>
          <cell r="Z192">
            <v>100</v>
          </cell>
          <cell r="AA192" t="str">
            <v>778 Упаковка</v>
          </cell>
          <cell r="AB192" t="str">
            <v>С НДС</v>
          </cell>
          <cell r="AC192">
            <v>2</v>
          </cell>
          <cell r="AD192">
            <v>199.5</v>
          </cell>
          <cell r="AE192">
            <v>399</v>
          </cell>
          <cell r="AF192">
            <v>446.88000000000005</v>
          </cell>
          <cell r="AH192">
            <v>0</v>
          </cell>
          <cell r="AI192">
            <v>0</v>
          </cell>
          <cell r="AJ192" t="str">
            <v>950540000524</v>
          </cell>
          <cell r="AL192" t="str">
            <v>Набор: пресс-маслёнок в пластиковом диспенсере (80 шт), модель GFT/KIT/M-80 (арт. GR43973)</v>
          </cell>
        </row>
        <row r="193">
          <cell r="A193" t="str">
            <v>330-01571</v>
          </cell>
          <cell r="B193" t="str">
            <v>добавить</v>
          </cell>
          <cell r="C193" t="str">
            <v>ДТТ</v>
          </cell>
          <cell r="E193" t="str">
            <v>282217.910.000002</v>
          </cell>
          <cell r="F193" t="str">
            <v>Нагнетатель высоковязких материалов</v>
          </cell>
          <cell r="G193" t="str">
            <v>автоматический</v>
          </cell>
          <cell r="H193" t="str">
            <v>ЗЦП</v>
          </cell>
          <cell r="L193">
            <v>471010000</v>
          </cell>
          <cell r="M193" t="str">
            <v>мкр.12, зд.74/1</v>
          </cell>
          <cell r="N193" t="str">
            <v>02.2023</v>
          </cell>
          <cell r="O193" t="str">
            <v>KZ</v>
          </cell>
          <cell r="P193" t="str">
            <v>471010000</v>
          </cell>
          <cell r="Q193" t="str">
            <v>промышленная зона, БМТС АО Каражанбасмунай</v>
          </cell>
          <cell r="R193" t="str">
            <v>DDP</v>
          </cell>
          <cell r="S193" t="str">
            <v>30</v>
          </cell>
          <cell r="T193" t="str">
            <v>Календарные</v>
          </cell>
          <cell r="X193">
            <v>0</v>
          </cell>
          <cell r="Y193">
            <v>0</v>
          </cell>
          <cell r="Z193">
            <v>100</v>
          </cell>
          <cell r="AA193" t="str">
            <v>796 Штука</v>
          </cell>
          <cell r="AB193" t="str">
            <v>С НДС</v>
          </cell>
          <cell r="AC193">
            <v>2</v>
          </cell>
          <cell r="AD193">
            <v>136000</v>
          </cell>
          <cell r="AE193">
            <v>272000</v>
          </cell>
          <cell r="AF193">
            <v>304640</v>
          </cell>
          <cell r="AH193">
            <v>0</v>
          </cell>
          <cell r="AI193">
            <v>0</v>
          </cell>
          <cell r="AJ193" t="str">
            <v>950540000524</v>
          </cell>
          <cell r="AL193" t="str">
            <v>Нагнетатель: масла, p/n  РСМ 10.15.080А</v>
          </cell>
        </row>
        <row r="194">
          <cell r="A194" t="str">
            <v>330-01670</v>
          </cell>
          <cell r="B194" t="str">
            <v>добавить</v>
          </cell>
          <cell r="C194" t="str">
            <v>ДТТ</v>
          </cell>
          <cell r="E194" t="str">
            <v>279032.000.000084</v>
          </cell>
          <cell r="F194" t="str">
            <v>Переходник наконечника</v>
          </cell>
          <cell r="G194" t="str">
            <v>к сварочному оборудованию</v>
          </cell>
          <cell r="H194" t="str">
            <v>ЗЦП</v>
          </cell>
          <cell r="L194">
            <v>471010000</v>
          </cell>
          <cell r="M194" t="str">
            <v>мкр.12, зд.74/1</v>
          </cell>
          <cell r="N194" t="str">
            <v>02.2023</v>
          </cell>
          <cell r="O194" t="str">
            <v>KZ</v>
          </cell>
          <cell r="P194" t="str">
            <v>471010000</v>
          </cell>
          <cell r="Q194" t="str">
            <v>промышленная зона, БМТС АО Каражанбасмунай</v>
          </cell>
          <cell r="R194" t="str">
            <v>DDP</v>
          </cell>
          <cell r="S194" t="str">
            <v>30</v>
          </cell>
          <cell r="T194" t="str">
            <v>Календарные</v>
          </cell>
          <cell r="X194">
            <v>0</v>
          </cell>
          <cell r="Y194">
            <v>0</v>
          </cell>
          <cell r="Z194">
            <v>100</v>
          </cell>
          <cell r="AA194" t="str">
            <v>796 Штука</v>
          </cell>
          <cell r="AB194" t="str">
            <v>С НДС</v>
          </cell>
          <cell r="AC194">
            <v>10</v>
          </cell>
          <cell r="AD194">
            <v>3717.3300000000004</v>
          </cell>
          <cell r="AE194">
            <v>37173.300000000003</v>
          </cell>
          <cell r="AF194">
            <v>41634.096000000005</v>
          </cell>
          <cell r="AH194">
            <v>0</v>
          </cell>
          <cell r="AI194">
            <v>0</v>
          </cell>
          <cell r="AJ194" t="str">
            <v>950540000524</v>
          </cell>
          <cell r="AL194" t="str">
            <v>Наконечник: переходник, для сдвоенных колес</v>
          </cell>
        </row>
        <row r="195">
          <cell r="A195" t="str">
            <v>260-00391</v>
          </cell>
          <cell r="B195" t="str">
            <v>добавить</v>
          </cell>
          <cell r="C195" t="str">
            <v>ДТТ</v>
          </cell>
          <cell r="E195" t="str">
            <v>281314.900.000049</v>
          </cell>
          <cell r="F195" t="str">
            <v>Насос</v>
          </cell>
          <cell r="G195" t="str">
            <v>для воды и других чистых, химически нейтральных жидкостей, вихревой, подача до 30 м3/ч</v>
          </cell>
          <cell r="H195" t="str">
            <v>ЗЦП</v>
          </cell>
          <cell r="L195">
            <v>471010000</v>
          </cell>
          <cell r="M195" t="str">
            <v>мкр.12, зд.74/1</v>
          </cell>
          <cell r="N195" t="str">
            <v>02.2023</v>
          </cell>
          <cell r="O195" t="str">
            <v>KZ</v>
          </cell>
          <cell r="P195" t="str">
            <v>471010000</v>
          </cell>
          <cell r="Q195" t="str">
            <v>промышленная зона, БМТС АО Каражанбасмунай</v>
          </cell>
          <cell r="R195" t="str">
            <v>DDP</v>
          </cell>
          <cell r="S195" t="str">
            <v>70</v>
          </cell>
          <cell r="T195" t="str">
            <v>Календарные</v>
          </cell>
          <cell r="X195">
            <v>0</v>
          </cell>
          <cell r="Y195">
            <v>0</v>
          </cell>
          <cell r="Z195">
            <v>100</v>
          </cell>
          <cell r="AA195" t="str">
            <v>796 Штука</v>
          </cell>
          <cell r="AB195" t="str">
            <v>С НДС</v>
          </cell>
          <cell r="AC195">
            <v>1</v>
          </cell>
          <cell r="AD195">
            <v>104196.43</v>
          </cell>
          <cell r="AE195">
            <v>104196.43</v>
          </cell>
          <cell r="AF195">
            <v>116700.0016</v>
          </cell>
          <cell r="AH195">
            <v>0</v>
          </cell>
          <cell r="AI195">
            <v>0</v>
          </cell>
          <cell r="AJ195" t="str">
            <v>950540000524</v>
          </cell>
          <cell r="AL195" t="str">
            <v>Насос: поверхностный, вихревой Pedrollo PKm 80, вес  10.3 кг, глубина всасывания 8 м, диаметр разъема соединения 1  дюйм, корпус насоса - чугун, максимальный напор 66м, мощность 0,75кВт, напряжение 220В, производительность 3000 л/час.    </v>
          </cell>
        </row>
        <row r="196">
          <cell r="A196" t="str">
            <v>330-01703</v>
          </cell>
          <cell r="B196" t="str">
            <v>добавить</v>
          </cell>
          <cell r="C196" t="str">
            <v>ДТТ</v>
          </cell>
          <cell r="E196" t="str">
            <v>282422.000.000108</v>
          </cell>
          <cell r="F196" t="str">
            <v>Патрон сверлильный</v>
          </cell>
          <cell r="G196" t="str">
            <v>трехкулачковый, ПС16</v>
          </cell>
          <cell r="H196" t="str">
            <v>ЗЦП</v>
          </cell>
          <cell r="L196">
            <v>471010000</v>
          </cell>
          <cell r="M196" t="str">
            <v>мкр.12, зд.74/1</v>
          </cell>
          <cell r="N196" t="str">
            <v>02.2023</v>
          </cell>
          <cell r="O196" t="str">
            <v>KZ</v>
          </cell>
          <cell r="P196" t="str">
            <v>471010000</v>
          </cell>
          <cell r="Q196" t="str">
            <v>промышленная зона, БМТС АО Каражанбасмунай</v>
          </cell>
          <cell r="R196" t="str">
            <v>DDP</v>
          </cell>
          <cell r="S196" t="str">
            <v>30</v>
          </cell>
          <cell r="T196" t="str">
            <v>Календарные</v>
          </cell>
          <cell r="X196">
            <v>0</v>
          </cell>
          <cell r="Y196">
            <v>0</v>
          </cell>
          <cell r="Z196">
            <v>100</v>
          </cell>
          <cell r="AA196" t="str">
            <v>796 Штука</v>
          </cell>
          <cell r="AB196" t="str">
            <v>С НДС</v>
          </cell>
          <cell r="AC196">
            <v>4</v>
          </cell>
          <cell r="AD196">
            <v>10126.5</v>
          </cell>
          <cell r="AE196">
            <v>40506</v>
          </cell>
          <cell r="AF196">
            <v>45366.720000000001</v>
          </cell>
          <cell r="AH196">
            <v>0</v>
          </cell>
          <cell r="AI196">
            <v>0</v>
          </cell>
          <cell r="AJ196" t="str">
            <v>950540000524</v>
          </cell>
          <cell r="AL196" t="str">
            <v>Патрон: сверлильный 3-16 В18 на КМ3</v>
          </cell>
        </row>
        <row r="197">
          <cell r="A197" t="str">
            <v>190-10007</v>
          </cell>
          <cell r="B197" t="str">
            <v>добавить</v>
          </cell>
          <cell r="C197" t="str">
            <v>ДТТ</v>
          </cell>
          <cell r="E197" t="str">
            <v>257340.160.000002</v>
          </cell>
          <cell r="F197" t="str">
            <v>Плашка</v>
          </cell>
          <cell r="G197" t="str">
            <v>для метрической резьбы, круглая</v>
          </cell>
          <cell r="H197" t="str">
            <v>ЗЦП</v>
          </cell>
          <cell r="L197">
            <v>471010000</v>
          </cell>
          <cell r="M197" t="str">
            <v>мкр.12, зд.74/1</v>
          </cell>
          <cell r="N197" t="str">
            <v>02.2023</v>
          </cell>
          <cell r="O197" t="str">
            <v>KZ</v>
          </cell>
          <cell r="P197" t="str">
            <v>471010000</v>
          </cell>
          <cell r="Q197" t="str">
            <v>промышленная зона, БМТС АО Каражанбасмунай</v>
          </cell>
          <cell r="R197" t="str">
            <v>DDP</v>
          </cell>
          <cell r="S197" t="str">
            <v>70</v>
          </cell>
          <cell r="T197" t="str">
            <v>Календарные</v>
          </cell>
          <cell r="X197">
            <v>0</v>
          </cell>
          <cell r="Y197">
            <v>0</v>
          </cell>
          <cell r="Z197">
            <v>100</v>
          </cell>
          <cell r="AA197" t="str">
            <v>796 Штука</v>
          </cell>
          <cell r="AB197" t="str">
            <v>С НДС</v>
          </cell>
          <cell r="AC197">
            <v>4</v>
          </cell>
          <cell r="AD197">
            <v>7740.63</v>
          </cell>
          <cell r="AE197">
            <v>30962.52</v>
          </cell>
          <cell r="AF197">
            <v>34678.022400000002</v>
          </cell>
          <cell r="AH197">
            <v>0</v>
          </cell>
          <cell r="AI197">
            <v>0</v>
          </cell>
          <cell r="AJ197" t="str">
            <v>950540000524</v>
          </cell>
          <cell r="AL197" t="str">
            <v>Плашка М30, шаг 1,5</v>
          </cell>
        </row>
        <row r="198">
          <cell r="A198" t="str">
            <v>330-01345</v>
          </cell>
          <cell r="B198" t="str">
            <v>добавить</v>
          </cell>
          <cell r="C198" t="str">
            <v>ДТТ</v>
          </cell>
          <cell r="E198" t="str">
            <v>139223.000.000018</v>
          </cell>
          <cell r="F198" t="str">
            <v>Прибор страхующий</v>
          </cell>
          <cell r="G198" t="str">
            <v>для страховки грузовых систем</v>
          </cell>
          <cell r="H198" t="str">
            <v>ЗЦП</v>
          </cell>
          <cell r="L198">
            <v>471010000</v>
          </cell>
          <cell r="M198" t="str">
            <v>мкр.12, зд.74/1</v>
          </cell>
          <cell r="N198" t="str">
            <v>02.2023</v>
          </cell>
          <cell r="O198" t="str">
            <v>KZ</v>
          </cell>
          <cell r="P198" t="str">
            <v>471010000</v>
          </cell>
          <cell r="Q198" t="str">
            <v>промышленная зона, БМТС АО Каражанбасмунай</v>
          </cell>
          <cell r="R198" t="str">
            <v>DDP</v>
          </cell>
          <cell r="S198" t="str">
            <v>30</v>
          </cell>
          <cell r="T198" t="str">
            <v>Календарные</v>
          </cell>
          <cell r="X198">
            <v>0</v>
          </cell>
          <cell r="Y198">
            <v>0</v>
          </cell>
          <cell r="Z198">
            <v>100</v>
          </cell>
          <cell r="AA198" t="str">
            <v>796 Штука</v>
          </cell>
          <cell r="AB198" t="str">
            <v>С НДС</v>
          </cell>
          <cell r="AC198">
            <v>3</v>
          </cell>
          <cell r="AD198">
            <v>28875</v>
          </cell>
          <cell r="AE198">
            <v>86625</v>
          </cell>
          <cell r="AF198">
            <v>97020.000000000015</v>
          </cell>
          <cell r="AH198">
            <v>0</v>
          </cell>
          <cell r="AI198">
            <v>0</v>
          </cell>
          <cell r="AJ198" t="str">
            <v>950540000524</v>
          </cell>
          <cell r="AL198" t="str">
            <v>Подставка под машину регулируемый, 6 тонн, H подъема 400-605 мм</v>
          </cell>
        </row>
        <row r="199">
          <cell r="A199" t="str">
            <v>330-01914</v>
          </cell>
          <cell r="B199" t="str">
            <v>добавить</v>
          </cell>
          <cell r="C199" t="str">
            <v>ДТТ</v>
          </cell>
          <cell r="E199" t="str">
            <v>265143.300.000022</v>
          </cell>
          <cell r="F199" t="str">
            <v>Пробник</v>
          </cell>
          <cell r="G199" t="str">
            <v>для автопроводки</v>
          </cell>
          <cell r="H199" t="str">
            <v>ЗЦП</v>
          </cell>
          <cell r="L199">
            <v>471010000</v>
          </cell>
          <cell r="M199" t="str">
            <v>мкр.12, зд.74/1</v>
          </cell>
          <cell r="N199" t="str">
            <v>02.2023</v>
          </cell>
          <cell r="O199" t="str">
            <v>KZ</v>
          </cell>
          <cell r="P199" t="str">
            <v>471010000</v>
          </cell>
          <cell r="Q199" t="str">
            <v>промышленная зона, БМТС АО Каражанбасмунай</v>
          </cell>
          <cell r="R199" t="str">
            <v>DDP</v>
          </cell>
          <cell r="S199" t="str">
            <v>30</v>
          </cell>
          <cell r="T199" t="str">
            <v>Календарные</v>
          </cell>
          <cell r="X199">
            <v>0</v>
          </cell>
          <cell r="Y199">
            <v>0</v>
          </cell>
          <cell r="Z199">
            <v>100</v>
          </cell>
          <cell r="AA199" t="str">
            <v>796 Штука</v>
          </cell>
          <cell r="AB199" t="str">
            <v>С НДС</v>
          </cell>
          <cell r="AC199">
            <v>1</v>
          </cell>
          <cell r="AD199">
            <v>9093.33</v>
          </cell>
          <cell r="AE199">
            <v>9093.33</v>
          </cell>
          <cell r="AF199">
            <v>10184.529600000002</v>
          </cell>
          <cell r="AH199">
            <v>0</v>
          </cell>
          <cell r="AI199">
            <v>0</v>
          </cell>
          <cell r="AJ199" t="str">
            <v>950540000524</v>
          </cell>
          <cell r="AL199" t="str">
            <v>Пробник: напряжения F-88432 "FORCE"</v>
          </cell>
        </row>
        <row r="200">
          <cell r="A200" t="str">
            <v>330-01933</v>
          </cell>
          <cell r="B200" t="str">
            <v>добавить</v>
          </cell>
          <cell r="C200" t="str">
            <v>ДТТ</v>
          </cell>
          <cell r="E200" t="str">
            <v>279032.000.000020</v>
          </cell>
          <cell r="F200" t="str">
            <v>Комплект запасных частей инструментов и принадлежностей</v>
          </cell>
          <cell r="G200" t="str">
            <v>для газового резака</v>
          </cell>
          <cell r="H200" t="str">
            <v>ЗЦП</v>
          </cell>
          <cell r="L200">
            <v>471010000</v>
          </cell>
          <cell r="M200" t="str">
            <v>мкр.12, зд.74/1</v>
          </cell>
          <cell r="N200" t="str">
            <v>02.2023</v>
          </cell>
          <cell r="O200" t="str">
            <v>KZ</v>
          </cell>
          <cell r="P200" t="str">
            <v>471010000</v>
          </cell>
          <cell r="Q200" t="str">
            <v>промышленная зона, БМТС АО Каражанбасмунай</v>
          </cell>
          <cell r="R200" t="str">
            <v>DDP</v>
          </cell>
          <cell r="S200" t="str">
            <v>30</v>
          </cell>
          <cell r="T200" t="str">
            <v>Календарные</v>
          </cell>
          <cell r="X200">
            <v>0</v>
          </cell>
          <cell r="Y200">
            <v>0</v>
          </cell>
          <cell r="Z200">
            <v>100</v>
          </cell>
          <cell r="AA200" t="str">
            <v>796 Штука</v>
          </cell>
          <cell r="AB200" t="str">
            <v>С НДС</v>
          </cell>
          <cell r="AC200">
            <v>2</v>
          </cell>
          <cell r="AD200">
            <v>80642.67</v>
          </cell>
          <cell r="AE200">
            <v>161285.34</v>
          </cell>
          <cell r="AF200">
            <v>180639.58080000003</v>
          </cell>
          <cell r="AH200">
            <v>0</v>
          </cell>
          <cell r="AI200">
            <v>0</v>
          </cell>
          <cell r="AJ200" t="str">
            <v>950540000524</v>
          </cell>
          <cell r="AL200" t="str">
            <v>Резак: PROFI Cut серий Н 8607 и L 8707</v>
          </cell>
        </row>
        <row r="201">
          <cell r="A201" t="str">
            <v>330-01932</v>
          </cell>
          <cell r="B201" t="str">
            <v>добавить</v>
          </cell>
          <cell r="C201" t="str">
            <v>ДТТ</v>
          </cell>
          <cell r="E201" t="str">
            <v>279032.000.000032</v>
          </cell>
          <cell r="F201" t="str">
            <v>Сопло</v>
          </cell>
          <cell r="G201" t="str">
            <v>для сварочного оборудования</v>
          </cell>
          <cell r="H201" t="str">
            <v>ЗЦП</v>
          </cell>
          <cell r="L201">
            <v>471010000</v>
          </cell>
          <cell r="M201" t="str">
            <v>мкр.12, зд.74/1</v>
          </cell>
          <cell r="N201" t="str">
            <v>02.2023</v>
          </cell>
          <cell r="O201" t="str">
            <v>KZ</v>
          </cell>
          <cell r="P201" t="str">
            <v>471010000</v>
          </cell>
          <cell r="Q201" t="str">
            <v>промышленная зона, БМТС АО Каражанбасмунай</v>
          </cell>
          <cell r="R201" t="str">
            <v>DDP</v>
          </cell>
          <cell r="S201" t="str">
            <v>30</v>
          </cell>
          <cell r="T201" t="str">
            <v>Календарные</v>
          </cell>
          <cell r="X201">
            <v>0</v>
          </cell>
          <cell r="Y201">
            <v>0</v>
          </cell>
          <cell r="Z201">
            <v>100</v>
          </cell>
          <cell r="AA201" t="str">
            <v>796 Штука</v>
          </cell>
          <cell r="AB201" t="str">
            <v>С НДС</v>
          </cell>
          <cell r="AC201">
            <v>6</v>
          </cell>
          <cell r="AD201">
            <v>9085</v>
          </cell>
          <cell r="AE201">
            <v>54510</v>
          </cell>
          <cell r="AF201">
            <v>61051.200000000004</v>
          </cell>
          <cell r="AH201">
            <v>0</v>
          </cell>
          <cell r="AI201">
            <v>0</v>
          </cell>
          <cell r="AJ201" t="str">
            <v>950540000524</v>
          </cell>
          <cell r="AL201" t="str">
            <v>Сопло: HARRIS 6290</v>
          </cell>
        </row>
        <row r="202">
          <cell r="A202" t="str">
            <v>330-01912</v>
          </cell>
          <cell r="B202" t="str">
            <v>добавить</v>
          </cell>
          <cell r="C202" t="str">
            <v>ДТТ</v>
          </cell>
          <cell r="E202" t="str">
            <v>265182.500.000070</v>
          </cell>
          <cell r="F202" t="str">
            <v>Прибор искрового зажигания</v>
          </cell>
          <cell r="G202" t="str">
            <v>для аппарата испытания нефтепродуктов по определению температуры вспышки</v>
          </cell>
          <cell r="H202" t="str">
            <v>ЗЦП</v>
          </cell>
          <cell r="L202">
            <v>471010000</v>
          </cell>
          <cell r="M202" t="str">
            <v>мкр.12, зд.74/1</v>
          </cell>
          <cell r="N202" t="str">
            <v>02.2023</v>
          </cell>
          <cell r="O202" t="str">
            <v>KZ</v>
          </cell>
          <cell r="P202" t="str">
            <v>471010000</v>
          </cell>
          <cell r="Q202" t="str">
            <v>промышленная зона, БМТС АО Каражанбасмунай</v>
          </cell>
          <cell r="R202" t="str">
            <v>DDP</v>
          </cell>
          <cell r="S202" t="str">
            <v>30</v>
          </cell>
          <cell r="T202" t="str">
            <v>Календарные</v>
          </cell>
          <cell r="X202">
            <v>0</v>
          </cell>
          <cell r="Y202">
            <v>0</v>
          </cell>
          <cell r="Z202">
            <v>100</v>
          </cell>
          <cell r="AA202" t="str">
            <v>796 Штука</v>
          </cell>
          <cell r="AB202" t="str">
            <v>С НДС</v>
          </cell>
          <cell r="AC202">
            <v>3</v>
          </cell>
          <cell r="AD202">
            <v>13100</v>
          </cell>
          <cell r="AE202">
            <v>39300</v>
          </cell>
          <cell r="AF202">
            <v>44016.000000000007</v>
          </cell>
          <cell r="AH202">
            <v>0</v>
          </cell>
          <cell r="AI202">
            <v>0</v>
          </cell>
          <cell r="AJ202" t="str">
            <v>950540000524</v>
          </cell>
          <cell r="AL202" t="str">
            <v>Тестер: искрового зазора свечей зажигания Jonnesway AR030015</v>
          </cell>
        </row>
        <row r="203">
          <cell r="A203" t="str">
            <v>310-00598</v>
          </cell>
          <cell r="B203" t="str">
            <v>добавить</v>
          </cell>
          <cell r="C203" t="str">
            <v>ДТТ</v>
          </cell>
          <cell r="E203" t="str">
            <v>205210.900.000031</v>
          </cell>
          <cell r="F203" t="str">
            <v>Клей</v>
          </cell>
          <cell r="G203" t="str">
            <v>для стекла</v>
          </cell>
          <cell r="H203" t="str">
            <v>ЗЦП</v>
          </cell>
          <cell r="L203">
            <v>471010000</v>
          </cell>
          <cell r="M203" t="str">
            <v>мкр.12, зд.74/1</v>
          </cell>
          <cell r="N203" t="str">
            <v>02.2023</v>
          </cell>
          <cell r="O203" t="str">
            <v>KZ</v>
          </cell>
          <cell r="P203" t="str">
            <v>471010000</v>
          </cell>
          <cell r="Q203" t="str">
            <v>промышленная зона, БМТС АО Каражанбасмунай</v>
          </cell>
          <cell r="R203" t="str">
            <v>DDP</v>
          </cell>
          <cell r="S203" t="str">
            <v>30</v>
          </cell>
          <cell r="T203" t="str">
            <v>Календарные</v>
          </cell>
          <cell r="X203">
            <v>0</v>
          </cell>
          <cell r="Y203">
            <v>0</v>
          </cell>
          <cell r="Z203">
            <v>100</v>
          </cell>
          <cell r="AA203" t="str">
            <v>796 Штука</v>
          </cell>
          <cell r="AB203" t="str">
            <v>С НДС</v>
          </cell>
          <cell r="AC203">
            <v>20</v>
          </cell>
          <cell r="AD203">
            <v>3799.5</v>
          </cell>
          <cell r="AE203">
            <v>75990</v>
          </cell>
          <cell r="AF203">
            <v>85108.800000000003</v>
          </cell>
          <cell r="AH203">
            <v>0</v>
          </cell>
          <cell r="AI203">
            <v>0</v>
          </cell>
          <cell r="AJ203" t="str">
            <v>950540000524</v>
          </cell>
          <cell r="AL203" t="str">
            <v>Уретан (клей уретановый) безгрунтовой для лобовых стекол, в тюбиках, P/N DSS CUS</v>
          </cell>
        </row>
        <row r="204">
          <cell r="A204" t="str">
            <v>370-00168</v>
          </cell>
          <cell r="B204" t="str">
            <v>добавить</v>
          </cell>
          <cell r="C204" t="str">
            <v>ДТТ</v>
          </cell>
          <cell r="E204" t="str">
            <v>282912.900.000018</v>
          </cell>
          <cell r="F204" t="str">
            <v>Фильтр</v>
          </cell>
          <cell r="G204" t="str">
            <v>сетчатый, из цветного металла, условный проход 15-80 мм</v>
          </cell>
          <cell r="H204" t="str">
            <v>ЗЦП</v>
          </cell>
          <cell r="L204">
            <v>471010000</v>
          </cell>
          <cell r="M204" t="str">
            <v>мкр.12, зд.74/1</v>
          </cell>
          <cell r="N204" t="str">
            <v>02.2023</v>
          </cell>
          <cell r="O204" t="str">
            <v>KZ</v>
          </cell>
          <cell r="P204" t="str">
            <v>471010000</v>
          </cell>
          <cell r="Q204" t="str">
            <v>промышленная зона, БМТС АО Каражанбасмунай</v>
          </cell>
          <cell r="R204" t="str">
            <v>DDP</v>
          </cell>
          <cell r="S204" t="str">
            <v>30</v>
          </cell>
          <cell r="T204" t="str">
            <v>Календарные</v>
          </cell>
          <cell r="X204">
            <v>0</v>
          </cell>
          <cell r="Y204">
            <v>0</v>
          </cell>
          <cell r="Z204">
            <v>100</v>
          </cell>
          <cell r="AA204" t="str">
            <v>796 Штука</v>
          </cell>
          <cell r="AB204" t="str">
            <v>С НДС</v>
          </cell>
          <cell r="AC204">
            <v>12</v>
          </cell>
          <cell r="AD204">
            <v>16777.330000000002</v>
          </cell>
          <cell r="AE204">
            <v>201327.96000000002</v>
          </cell>
          <cell r="AF204">
            <v>225487.31520000004</v>
          </cell>
          <cell r="AH204">
            <v>0</v>
          </cell>
          <cell r="AI204">
            <v>0</v>
          </cell>
          <cell r="AJ204" t="str">
            <v>950540000524</v>
          </cell>
          <cell r="AL204" t="str">
            <v>Фильтр механический ФО-15</v>
          </cell>
        </row>
        <row r="205">
          <cell r="A205" t="str">
            <v>330-01911</v>
          </cell>
          <cell r="B205" t="str">
            <v>добавить</v>
          </cell>
          <cell r="C205" t="str">
            <v>ДТТ</v>
          </cell>
          <cell r="E205" t="str">
            <v>265133.900.000058</v>
          </cell>
          <cell r="F205" t="str">
            <v>Штангенциркуль</v>
          </cell>
          <cell r="G205" t="str">
            <v>ШЦ-III</v>
          </cell>
          <cell r="H205" t="str">
            <v>ЗЦП</v>
          </cell>
          <cell r="L205">
            <v>471010000</v>
          </cell>
          <cell r="M205" t="str">
            <v>мкр.12, зд.74/1</v>
          </cell>
          <cell r="N205" t="str">
            <v>02.2023</v>
          </cell>
          <cell r="O205" t="str">
            <v>KZ</v>
          </cell>
          <cell r="P205" t="str">
            <v>471010000</v>
          </cell>
          <cell r="Q205" t="str">
            <v>промышленная зона, БМТС АО Каражанбасмунай</v>
          </cell>
          <cell r="R205" t="str">
            <v>DDP</v>
          </cell>
          <cell r="S205" t="str">
            <v>30</v>
          </cell>
          <cell r="T205" t="str">
            <v>Календарные</v>
          </cell>
          <cell r="X205">
            <v>0</v>
          </cell>
          <cell r="Y205">
            <v>0</v>
          </cell>
          <cell r="Z205">
            <v>100</v>
          </cell>
          <cell r="AA205" t="str">
            <v>796 Штука</v>
          </cell>
          <cell r="AB205" t="str">
            <v>С НДС</v>
          </cell>
          <cell r="AC205">
            <v>2</v>
          </cell>
          <cell r="AD205">
            <v>34577.89</v>
          </cell>
          <cell r="AE205">
            <v>69155.78</v>
          </cell>
          <cell r="AF205">
            <v>77454.473600000012</v>
          </cell>
          <cell r="AH205">
            <v>0</v>
          </cell>
          <cell r="AI205">
            <v>0</v>
          </cell>
          <cell r="AJ205" t="str">
            <v>950540000524</v>
          </cell>
          <cell r="AL205" t="str">
            <v>Штангенциркуль: 300 мм, цена деления 0,02 мм, металлический, с глубиномером MATRIX</v>
          </cell>
        </row>
        <row r="206">
          <cell r="A206" t="str">
            <v>240-00028</v>
          </cell>
          <cell r="B206" t="str">
            <v>добавить</v>
          </cell>
          <cell r="C206" t="str">
            <v>ПО</v>
          </cell>
          <cell r="E206" t="str">
            <v>201510.770.000002</v>
          </cell>
          <cell r="F206" t="str">
            <v>Аммиак</v>
          </cell>
          <cell r="G206" t="str">
            <v>водный, чистый для анализа</v>
          </cell>
          <cell r="H206" t="str">
            <v>ЗЦП</v>
          </cell>
          <cell r="L206">
            <v>471010000</v>
          </cell>
          <cell r="M206" t="str">
            <v>мкр.12, зд.74/1</v>
          </cell>
          <cell r="N206" t="str">
            <v>02.2023</v>
          </cell>
          <cell r="O206" t="str">
            <v>KZ</v>
          </cell>
          <cell r="P206" t="str">
            <v>471010000</v>
          </cell>
          <cell r="Q206" t="str">
            <v>промышленная зона, БМТС АО Каражанбасмунай</v>
          </cell>
          <cell r="R206" t="str">
            <v>DDP</v>
          </cell>
          <cell r="S206" t="str">
            <v>30</v>
          </cell>
          <cell r="T206" t="str">
            <v>Календарные</v>
          </cell>
          <cell r="X206">
            <v>0</v>
          </cell>
          <cell r="Y206">
            <v>0</v>
          </cell>
          <cell r="Z206">
            <v>100</v>
          </cell>
          <cell r="AA206" t="str">
            <v>112 Литр (куб. дм.)</v>
          </cell>
          <cell r="AB206" t="str">
            <v>С НДС</v>
          </cell>
          <cell r="AC206">
            <v>40</v>
          </cell>
          <cell r="AD206">
            <v>2218.94</v>
          </cell>
          <cell r="AE206">
            <v>88757.6</v>
          </cell>
          <cell r="AF206">
            <v>99408.512000000017</v>
          </cell>
          <cell r="AH206">
            <v>0</v>
          </cell>
          <cell r="AI206">
            <v>0</v>
          </cell>
          <cell r="AJ206" t="str">
            <v>950540000524</v>
          </cell>
          <cell r="AL206" t="str">
            <v>Аммиак водный: 25%; ч.д.а., в стеклянной посуде....~Ammonia: 25%; ч.д.а., in flasks....</v>
          </cell>
        </row>
        <row r="207">
          <cell r="A207" t="str">
            <v>240-00140</v>
          </cell>
          <cell r="B207" t="str">
            <v>добавить</v>
          </cell>
          <cell r="C207" t="str">
            <v>ПО</v>
          </cell>
          <cell r="E207" t="str">
            <v>201520.100.000000</v>
          </cell>
          <cell r="F207" t="str">
            <v>Хлорид аммония (хлористый аммоний)</v>
          </cell>
          <cell r="G207" t="str">
            <v>химически чистый</v>
          </cell>
          <cell r="H207" t="str">
            <v>ЗЦП</v>
          </cell>
          <cell r="L207">
            <v>471010000</v>
          </cell>
          <cell r="M207" t="str">
            <v>мкр.12, зд.74/1</v>
          </cell>
          <cell r="N207" t="str">
            <v>02.2023</v>
          </cell>
          <cell r="O207" t="str">
            <v>KZ</v>
          </cell>
          <cell r="P207" t="str">
            <v>471010000</v>
          </cell>
          <cell r="Q207" t="str">
            <v>промышленная зона, БМТС АО Каражанбасмунай</v>
          </cell>
          <cell r="R207" t="str">
            <v>DDP</v>
          </cell>
          <cell r="S207" t="str">
            <v>30</v>
          </cell>
          <cell r="T207" t="str">
            <v>Календарные</v>
          </cell>
          <cell r="X207">
            <v>0</v>
          </cell>
          <cell r="Y207">
            <v>0</v>
          </cell>
          <cell r="Z207">
            <v>100</v>
          </cell>
          <cell r="AA207" t="str">
            <v>166 Килограмм</v>
          </cell>
          <cell r="AB207" t="str">
            <v>С НДС</v>
          </cell>
          <cell r="AC207">
            <v>4</v>
          </cell>
          <cell r="AD207">
            <v>4328.6499999999996</v>
          </cell>
          <cell r="AE207">
            <v>17314.599999999999</v>
          </cell>
          <cell r="AF207">
            <v>19392.351999999999</v>
          </cell>
          <cell r="AH207">
            <v>0</v>
          </cell>
          <cell r="AI207">
            <v>0</v>
          </cell>
          <cell r="AJ207" t="str">
            <v>950540000524</v>
          </cell>
          <cell r="AL207" t="str">
            <v>Аммоний: хлористый, х.ч. (химически чистый), ГОСТ 3773-72.</v>
          </cell>
        </row>
        <row r="208">
          <cell r="A208" t="str">
            <v>240-00142</v>
          </cell>
          <cell r="B208" t="str">
            <v>добавить</v>
          </cell>
          <cell r="C208" t="str">
            <v>ПО</v>
          </cell>
          <cell r="E208" t="str">
            <v>201331.300.000004</v>
          </cell>
          <cell r="F208" t="str">
            <v>Хлорид бария</v>
          </cell>
          <cell r="G208" t="str">
            <v>химически чистый</v>
          </cell>
          <cell r="H208" t="str">
            <v>ЗЦП</v>
          </cell>
          <cell r="L208">
            <v>471010000</v>
          </cell>
          <cell r="M208" t="str">
            <v>мкр.12, зд.74/1</v>
          </cell>
          <cell r="N208" t="str">
            <v>02.2023</v>
          </cell>
          <cell r="O208" t="str">
            <v>KZ</v>
          </cell>
          <cell r="P208" t="str">
            <v>471010000</v>
          </cell>
          <cell r="Q208" t="str">
            <v>промышленная зона, БМТС АО Каражанбасмунай</v>
          </cell>
          <cell r="R208" t="str">
            <v>DDP</v>
          </cell>
          <cell r="S208" t="str">
            <v>30</v>
          </cell>
          <cell r="T208" t="str">
            <v>Календарные</v>
          </cell>
          <cell r="X208">
            <v>0</v>
          </cell>
          <cell r="Y208">
            <v>0</v>
          </cell>
          <cell r="Z208">
            <v>100</v>
          </cell>
          <cell r="AA208" t="str">
            <v>166 Килограмм</v>
          </cell>
          <cell r="AB208" t="str">
            <v>С НДС</v>
          </cell>
          <cell r="AC208">
            <v>0.5</v>
          </cell>
          <cell r="AD208">
            <v>13439.83</v>
          </cell>
          <cell r="AE208">
            <v>6719.915</v>
          </cell>
          <cell r="AF208">
            <v>7526.3048000000008</v>
          </cell>
          <cell r="AH208">
            <v>0</v>
          </cell>
          <cell r="AI208">
            <v>0</v>
          </cell>
          <cell r="AJ208" t="str">
            <v>950540000524</v>
          </cell>
          <cell r="AL208" t="str">
            <v>Барий: хлористый....~BARIUM-CHLORIDE:....</v>
          </cell>
        </row>
        <row r="209">
          <cell r="A209" t="str">
            <v>240-00113</v>
          </cell>
          <cell r="B209" t="str">
            <v>добавить</v>
          </cell>
          <cell r="C209" t="str">
            <v>ПО</v>
          </cell>
          <cell r="E209" t="str">
            <v>201412.230.000000</v>
          </cell>
          <cell r="F209" t="str">
            <v>Бензол</v>
          </cell>
          <cell r="G209" t="str">
            <v>химически чистый</v>
          </cell>
          <cell r="H209" t="str">
            <v>ЗЦП</v>
          </cell>
          <cell r="L209">
            <v>471010000</v>
          </cell>
          <cell r="M209" t="str">
            <v>мкр.12, зд.74/1</v>
          </cell>
          <cell r="N209" t="str">
            <v>02.2023</v>
          </cell>
          <cell r="O209" t="str">
            <v>KZ</v>
          </cell>
          <cell r="P209" t="str">
            <v>471010000</v>
          </cell>
          <cell r="Q209" t="str">
            <v>промышленная зона, БМТС АО Каражанбасмунай</v>
          </cell>
          <cell r="R209" t="str">
            <v>DDP</v>
          </cell>
          <cell r="S209" t="str">
            <v>30</v>
          </cell>
          <cell r="T209" t="str">
            <v>Календарные</v>
          </cell>
          <cell r="X209">
            <v>0</v>
          </cell>
          <cell r="Y209">
            <v>0</v>
          </cell>
          <cell r="Z209">
            <v>100</v>
          </cell>
          <cell r="AA209" t="str">
            <v>166 Килограмм</v>
          </cell>
          <cell r="AB209" t="str">
            <v>С НДС</v>
          </cell>
          <cell r="AC209">
            <v>2</v>
          </cell>
          <cell r="AD209">
            <v>7500</v>
          </cell>
          <cell r="AE209">
            <v>15000</v>
          </cell>
          <cell r="AF209">
            <v>16800</v>
          </cell>
          <cell r="AH209">
            <v>0</v>
          </cell>
          <cell r="AI209">
            <v>0</v>
          </cell>
          <cell r="AJ209" t="str">
            <v>950540000524</v>
          </cell>
          <cell r="AL209" t="str">
            <v>Бензол, х.ч., в 1л бутылках, ГОСТ 5955-7....~Benzol: 1l, ГОСТ 5955-7....</v>
          </cell>
        </row>
        <row r="210">
          <cell r="A210" t="str">
            <v>240-00016</v>
          </cell>
          <cell r="B210" t="str">
            <v>добавить</v>
          </cell>
          <cell r="C210" t="str">
            <v>ПО</v>
          </cell>
          <cell r="E210" t="str">
            <v>205942.900.000024</v>
          </cell>
          <cell r="F210" t="str">
            <v>Ингибитор</v>
          </cell>
          <cell r="G210" t="str">
            <v>нитрификации</v>
          </cell>
          <cell r="H210" t="str">
            <v>ЗЦП</v>
          </cell>
          <cell r="L210">
            <v>471010000</v>
          </cell>
          <cell r="M210" t="str">
            <v>мкр.12, зд.74/1</v>
          </cell>
          <cell r="N210" t="str">
            <v>02.2023</v>
          </cell>
          <cell r="O210" t="str">
            <v>KZ</v>
          </cell>
          <cell r="P210" t="str">
            <v>471010000</v>
          </cell>
          <cell r="Q210" t="str">
            <v>промышленная зона, БМТС АО Каражанбасмунай</v>
          </cell>
          <cell r="R210" t="str">
            <v>DDP</v>
          </cell>
          <cell r="S210" t="str">
            <v>70</v>
          </cell>
          <cell r="T210" t="str">
            <v>Календарные</v>
          </cell>
          <cell r="X210">
            <v>0</v>
          </cell>
          <cell r="Y210">
            <v>0</v>
          </cell>
          <cell r="Z210">
            <v>100</v>
          </cell>
          <cell r="AA210" t="str">
            <v>796 Штука</v>
          </cell>
          <cell r="AB210" t="str">
            <v>С НДС</v>
          </cell>
          <cell r="AC210">
            <v>1</v>
          </cell>
          <cell r="AD210">
            <v>64498.5</v>
          </cell>
          <cell r="AE210">
            <v>64498.5</v>
          </cell>
          <cell r="AF210">
            <v>72238.320000000007</v>
          </cell>
          <cell r="AH210">
            <v>0</v>
          </cell>
          <cell r="AI210">
            <v>0</v>
          </cell>
          <cell r="AJ210" t="str">
            <v>950540000524</v>
          </cell>
          <cell r="AL210" t="str">
            <v>Ингибитор: нитрификации, N-Allythiourea C4H8N2S, Oxi Top, модель NTH 600, p/n 209331, бутылка 25мл....~Inhibitor: nitrification, N-Allythiourea C4H8N2S, Oxi Top, 25ml bottle....</v>
          </cell>
        </row>
        <row r="211">
          <cell r="A211" t="str">
            <v>240-00036</v>
          </cell>
          <cell r="B211" t="str">
            <v>добавить</v>
          </cell>
          <cell r="C211" t="str">
            <v>ПО</v>
          </cell>
          <cell r="E211" t="str">
            <v>205956.900.000030</v>
          </cell>
          <cell r="F211" t="str">
            <v>Метиловый оранжевый</v>
          </cell>
          <cell r="G211" t="str">
            <v>порошок</v>
          </cell>
          <cell r="H211" t="str">
            <v>ЗЦП</v>
          </cell>
          <cell r="L211">
            <v>471010000</v>
          </cell>
          <cell r="M211" t="str">
            <v>мкр.12, зд.74/1</v>
          </cell>
          <cell r="N211" t="str">
            <v>02.2023</v>
          </cell>
          <cell r="O211" t="str">
            <v>KZ</v>
          </cell>
          <cell r="P211" t="str">
            <v>471010000</v>
          </cell>
          <cell r="Q211" t="str">
            <v>промышленная зона, БМТС АО Каражанбасмунай</v>
          </cell>
          <cell r="R211" t="str">
            <v>DDP</v>
          </cell>
          <cell r="S211" t="str">
            <v>30</v>
          </cell>
          <cell r="T211" t="str">
            <v>Календарные</v>
          </cell>
          <cell r="X211">
            <v>0</v>
          </cell>
          <cell r="Y211">
            <v>0</v>
          </cell>
          <cell r="Z211">
            <v>100</v>
          </cell>
          <cell r="AA211" t="str">
            <v>166 Килограмм</v>
          </cell>
          <cell r="AB211" t="str">
            <v>С НДС</v>
          </cell>
          <cell r="AC211">
            <v>0.1</v>
          </cell>
          <cell r="AD211">
            <v>65370.66</v>
          </cell>
          <cell r="AE211">
            <v>6537.0660000000007</v>
          </cell>
          <cell r="AF211">
            <v>7321.5139200000012</v>
          </cell>
          <cell r="AH211">
            <v>0</v>
          </cell>
          <cell r="AI211">
            <v>0</v>
          </cell>
          <cell r="AJ211" t="str">
            <v>950540000524</v>
          </cell>
          <cell r="AL211" t="str">
            <v>Индикатор: метил-оранжевый, C14H14N3NaO3S ГОСТ 10816-64....~Methylorange, C14H14N3NaO3S ГОСТ 10816-64…</v>
          </cell>
        </row>
        <row r="212">
          <cell r="A212" t="str">
            <v>240-00132</v>
          </cell>
          <cell r="B212" t="str">
            <v>добавить</v>
          </cell>
          <cell r="C212" t="str">
            <v>ПО</v>
          </cell>
          <cell r="E212" t="str">
            <v>205956.900.000031</v>
          </cell>
          <cell r="F212" t="str">
            <v>Мурексид (аммониевая соль 5,5'-нитрилодибарбитуровой кислоты, пурпурат аммония)</v>
          </cell>
          <cell r="G212" t="str">
            <v>кристаллы</v>
          </cell>
          <cell r="H212" t="str">
            <v>ЗЦП</v>
          </cell>
          <cell r="L212">
            <v>471010000</v>
          </cell>
          <cell r="M212" t="str">
            <v>мкр.12, зд.74/1</v>
          </cell>
          <cell r="N212" t="str">
            <v>02.2023</v>
          </cell>
          <cell r="O212" t="str">
            <v>KZ</v>
          </cell>
          <cell r="P212" t="str">
            <v>471010000</v>
          </cell>
          <cell r="Q212" t="str">
            <v>промышленная зона, БМТС АО Каражанбасмунай</v>
          </cell>
          <cell r="R212" t="str">
            <v>DDP</v>
          </cell>
          <cell r="S212" t="str">
            <v>30</v>
          </cell>
          <cell r="T212" t="str">
            <v>Календарные</v>
          </cell>
          <cell r="X212">
            <v>0</v>
          </cell>
          <cell r="Y212">
            <v>0</v>
          </cell>
          <cell r="Z212">
            <v>100</v>
          </cell>
          <cell r="AA212" t="str">
            <v>166 Килограмм</v>
          </cell>
          <cell r="AB212" t="str">
            <v>С НДС</v>
          </cell>
          <cell r="AC212">
            <v>0.05</v>
          </cell>
          <cell r="AD212">
            <v>311165.17</v>
          </cell>
          <cell r="AE212">
            <v>15558.2585</v>
          </cell>
          <cell r="AF212">
            <v>17425.249520000001</v>
          </cell>
          <cell r="AH212">
            <v>0</v>
          </cell>
          <cell r="AI212">
            <v>0</v>
          </cell>
          <cell r="AJ212" t="str">
            <v>950540000524</v>
          </cell>
          <cell r="AL212" t="str">
            <v>Индикатор: Мурексид ЧДА</v>
          </cell>
        </row>
        <row r="213">
          <cell r="A213" t="str">
            <v>240-00045</v>
          </cell>
          <cell r="B213" t="str">
            <v>добавить</v>
          </cell>
          <cell r="C213" t="str">
            <v>ПО</v>
          </cell>
          <cell r="E213" t="str">
            <v>205959.700.000003</v>
          </cell>
          <cell r="F213" t="str">
            <v>Индикатор</v>
          </cell>
          <cell r="G213" t="str">
            <v>хромовый</v>
          </cell>
          <cell r="H213" t="str">
            <v>ЗЦП</v>
          </cell>
          <cell r="L213">
            <v>471010000</v>
          </cell>
          <cell r="M213" t="str">
            <v>мкр.12, зд.74/1</v>
          </cell>
          <cell r="N213" t="str">
            <v>02.2023</v>
          </cell>
          <cell r="O213" t="str">
            <v>KZ</v>
          </cell>
          <cell r="P213" t="str">
            <v>471010000</v>
          </cell>
          <cell r="Q213" t="str">
            <v>промышленная зона, БМТС АО Каражанбасмунай</v>
          </cell>
          <cell r="R213" t="str">
            <v>DDP</v>
          </cell>
          <cell r="S213" t="str">
            <v>30</v>
          </cell>
          <cell r="T213" t="str">
            <v>Календарные</v>
          </cell>
          <cell r="X213">
            <v>0</v>
          </cell>
          <cell r="Y213">
            <v>0</v>
          </cell>
          <cell r="Z213">
            <v>100</v>
          </cell>
          <cell r="AA213" t="str">
            <v>166 Килограмм</v>
          </cell>
          <cell r="AB213" t="str">
            <v>С НДС</v>
          </cell>
          <cell r="AC213">
            <v>0.1</v>
          </cell>
          <cell r="AD213">
            <v>275594.40000000002</v>
          </cell>
          <cell r="AE213">
            <v>27559.440000000002</v>
          </cell>
          <cell r="AF213">
            <v>30866.572800000005</v>
          </cell>
          <cell r="AH213">
            <v>0</v>
          </cell>
          <cell r="AI213">
            <v>0</v>
          </cell>
          <cell r="AJ213" t="str">
            <v>950540000524</v>
          </cell>
          <cell r="AL213" t="str">
            <v>Индикатор: хром, темно-синий....~iNDICATOR: CHROMIUM. DARK BLUE,....</v>
          </cell>
        </row>
        <row r="214">
          <cell r="A214" t="str">
            <v>240-00053</v>
          </cell>
          <cell r="B214" t="str">
            <v>добавить</v>
          </cell>
          <cell r="C214" t="str">
            <v>ПО</v>
          </cell>
          <cell r="E214" t="str">
            <v>201351.300.000010</v>
          </cell>
          <cell r="F214" t="str">
            <v>Бихромат калия</v>
          </cell>
          <cell r="G214" t="str">
            <v>технический, сорт 1</v>
          </cell>
          <cell r="H214" t="str">
            <v>ЗЦП</v>
          </cell>
          <cell r="L214">
            <v>471010000</v>
          </cell>
          <cell r="M214" t="str">
            <v>мкр.12, зд.74/1</v>
          </cell>
          <cell r="N214" t="str">
            <v>02.2023</v>
          </cell>
          <cell r="O214" t="str">
            <v>KZ</v>
          </cell>
          <cell r="P214" t="str">
            <v>471010000</v>
          </cell>
          <cell r="Q214" t="str">
            <v>промышленная зона, БМТС АО Каражанбасмунай</v>
          </cell>
          <cell r="R214" t="str">
            <v>DDP</v>
          </cell>
          <cell r="S214" t="str">
            <v>30</v>
          </cell>
          <cell r="T214" t="str">
            <v>Календарные</v>
          </cell>
          <cell r="X214">
            <v>0</v>
          </cell>
          <cell r="Y214">
            <v>0</v>
          </cell>
          <cell r="Z214">
            <v>100</v>
          </cell>
          <cell r="AA214" t="str">
            <v>778 Упаковка</v>
          </cell>
          <cell r="AB214" t="str">
            <v>С НДС</v>
          </cell>
          <cell r="AC214">
            <v>4</v>
          </cell>
          <cell r="AD214">
            <v>6314.65</v>
          </cell>
          <cell r="AE214">
            <v>25258.6</v>
          </cell>
          <cell r="AF214">
            <v>28289.632000000001</v>
          </cell>
          <cell r="AH214">
            <v>0</v>
          </cell>
          <cell r="AI214">
            <v>0</v>
          </cell>
          <cell r="AJ214" t="str">
            <v>950540000524</v>
          </cell>
          <cell r="AL214" t="str">
            <v>Калия бихромат, K2Kr2O7 ГОСТ 2652-78....~Potassium dichromate, K2Kr2O7ГОСТ 2652-78....</v>
          </cell>
        </row>
        <row r="215">
          <cell r="A215" t="str">
            <v>240-00025</v>
          </cell>
          <cell r="B215" t="str">
            <v>добавить</v>
          </cell>
          <cell r="C215" t="str">
            <v>ПО</v>
          </cell>
          <cell r="E215" t="str">
            <v>201510.500.000000</v>
          </cell>
          <cell r="F215" t="str">
            <v>Кислота азотная</v>
          </cell>
          <cell r="G215" t="str">
            <v>химически чистая</v>
          </cell>
          <cell r="H215" t="str">
            <v>ЗЦП</v>
          </cell>
          <cell r="L215">
            <v>471010000</v>
          </cell>
          <cell r="M215" t="str">
            <v>мкр.12, зд.74/1</v>
          </cell>
          <cell r="N215" t="str">
            <v>02.2023</v>
          </cell>
          <cell r="O215" t="str">
            <v>KZ</v>
          </cell>
          <cell r="P215" t="str">
            <v>471010000</v>
          </cell>
          <cell r="Q215" t="str">
            <v>промышленная зона, БМТС АО Каражанбасмунай</v>
          </cell>
          <cell r="R215" t="str">
            <v>DDP</v>
          </cell>
          <cell r="S215" t="str">
            <v>30</v>
          </cell>
          <cell r="T215" t="str">
            <v>Календарные</v>
          </cell>
          <cell r="X215">
            <v>0</v>
          </cell>
          <cell r="Y215">
            <v>0</v>
          </cell>
          <cell r="Z215">
            <v>100</v>
          </cell>
          <cell r="AA215" t="str">
            <v>166 Килограмм</v>
          </cell>
          <cell r="AB215" t="str">
            <v>С НДС</v>
          </cell>
          <cell r="AC215">
            <v>1</v>
          </cell>
          <cell r="AD215">
            <v>1935.25</v>
          </cell>
          <cell r="AE215">
            <v>1935.25</v>
          </cell>
          <cell r="AF215">
            <v>2167.48</v>
          </cell>
          <cell r="AH215">
            <v>0</v>
          </cell>
          <cell r="AI215">
            <v>0</v>
          </cell>
          <cell r="AJ215" t="str">
            <v>950540000524</v>
          </cell>
          <cell r="AL215" t="str">
            <v>Кислота: азотная, концентрированная....~ACID: NITRIC; CONCENTRATED (HNO3)....</v>
          </cell>
        </row>
        <row r="216">
          <cell r="A216" t="str">
            <v>240-00024</v>
          </cell>
          <cell r="B216" t="str">
            <v>добавить</v>
          </cell>
          <cell r="C216" t="str">
            <v>ПО</v>
          </cell>
          <cell r="E216" t="str">
            <v>201324.130.000000</v>
          </cell>
          <cell r="F216" t="str">
            <v>Водород хлорид (кислота соляная)</v>
          </cell>
          <cell r="G216" t="str">
            <v>синтетический технический, марка А</v>
          </cell>
          <cell r="H216" t="str">
            <v>ЗЦП</v>
          </cell>
          <cell r="L216">
            <v>471010000</v>
          </cell>
          <cell r="M216" t="str">
            <v>мкр.12, зд.74/1</v>
          </cell>
          <cell r="N216" t="str">
            <v>02.2023</v>
          </cell>
          <cell r="O216" t="str">
            <v>KZ</v>
          </cell>
          <cell r="P216" t="str">
            <v>471010000</v>
          </cell>
          <cell r="Q216" t="str">
            <v>промышленная зона, БМТС АО Каражанбасмунай</v>
          </cell>
          <cell r="R216" t="str">
            <v>DDP</v>
          </cell>
          <cell r="S216" t="str">
            <v>70</v>
          </cell>
          <cell r="T216" t="str">
            <v>Календарные</v>
          </cell>
          <cell r="X216">
            <v>0</v>
          </cell>
          <cell r="Y216">
            <v>0</v>
          </cell>
          <cell r="Z216">
            <v>100</v>
          </cell>
          <cell r="AA216" t="str">
            <v>166 Килограмм</v>
          </cell>
          <cell r="AB216" t="str">
            <v>С НДС</v>
          </cell>
          <cell r="AC216">
            <v>1</v>
          </cell>
          <cell r="AD216">
            <v>966.44</v>
          </cell>
          <cell r="AE216">
            <v>966.44</v>
          </cell>
          <cell r="AF216">
            <v>1082.4128000000001</v>
          </cell>
          <cell r="AH216">
            <v>0</v>
          </cell>
          <cell r="AI216">
            <v>0</v>
          </cell>
          <cell r="AJ216" t="str">
            <v>950540000524</v>
          </cell>
          <cell r="AL216" t="str">
            <v>Кислота: соляная, концентрированная....~ACID: HYDROCHLORIC; CONCENTRATED (HCl)....</v>
          </cell>
        </row>
        <row r="217">
          <cell r="A217" t="str">
            <v>330-01329</v>
          </cell>
          <cell r="B217" t="str">
            <v>добавить</v>
          </cell>
          <cell r="C217" t="str">
            <v>ПО</v>
          </cell>
          <cell r="E217" t="str">
            <v>265153.900.000067</v>
          </cell>
          <cell r="F217" t="str">
            <v>Кондуктометр</v>
          </cell>
          <cell r="G217" t="str">
            <v>портативный</v>
          </cell>
          <cell r="H217" t="str">
            <v>ЗЦП</v>
          </cell>
          <cell r="L217">
            <v>471010000</v>
          </cell>
          <cell r="M217" t="str">
            <v>мкр.12, зд.74/1</v>
          </cell>
          <cell r="N217" t="str">
            <v>02.2023</v>
          </cell>
          <cell r="O217" t="str">
            <v>KZ</v>
          </cell>
          <cell r="P217" t="str">
            <v>471010000</v>
          </cell>
          <cell r="Q217" t="str">
            <v>промышленная зона, БМТС АО Каражанбасмунай</v>
          </cell>
          <cell r="R217" t="str">
            <v>DDP</v>
          </cell>
          <cell r="S217" t="str">
            <v>30</v>
          </cell>
          <cell r="T217" t="str">
            <v>Календарные</v>
          </cell>
          <cell r="X217">
            <v>0</v>
          </cell>
          <cell r="Y217">
            <v>0</v>
          </cell>
          <cell r="Z217">
            <v>100</v>
          </cell>
          <cell r="AA217" t="str">
            <v>796 Штука</v>
          </cell>
          <cell r="AB217" t="str">
            <v>С НДС</v>
          </cell>
          <cell r="AC217">
            <v>2</v>
          </cell>
          <cell r="AD217">
            <v>105003.07</v>
          </cell>
          <cell r="AE217">
            <v>210006.14</v>
          </cell>
          <cell r="AF217">
            <v>235206.87680000003</v>
          </cell>
          <cell r="AH217">
            <v>0</v>
          </cell>
          <cell r="AI217">
            <v>0</v>
          </cell>
          <cell r="AJ217" t="str">
            <v>950540000524</v>
          </cell>
          <cell r="AL217" t="str">
            <v>Кондуктометр-солемер: DIST 5 (HI 98311) для контроля проводимости исолесодержания, диапазон проводимость: 0...3999 μS/cm, диапазон TDS:0...2000 (mg/l), диапазон 0.0...60.0 °C, точность проводимость/TDS: ±2%полной шкалы, точность ±0.5 °C, калибровка автоматическая, 1-точечная,компенсация температуры автоматическая, ß от 0,0 до 2.4%/°C, TDS-фактор:от 0.45 до 1.00. габаритные размеры DIST 5, 163х40х26мм, вес 100г...</v>
          </cell>
        </row>
        <row r="218">
          <cell r="A218" t="str">
            <v>240-00093</v>
          </cell>
          <cell r="B218" t="str">
            <v>добавить</v>
          </cell>
          <cell r="C218" t="str">
            <v>ПО</v>
          </cell>
          <cell r="E218" t="str">
            <v>089310.100.000004</v>
          </cell>
          <cell r="F218" t="str">
            <v>Хлорид натрия</v>
          </cell>
          <cell r="G218" t="str">
            <v>стандарт-титр</v>
          </cell>
          <cell r="H218" t="str">
            <v>ЗЦП</v>
          </cell>
          <cell r="L218">
            <v>471010000</v>
          </cell>
          <cell r="M218" t="str">
            <v>мкр.12, зд.74/1</v>
          </cell>
          <cell r="N218" t="str">
            <v>02.2023</v>
          </cell>
          <cell r="O218" t="str">
            <v>KZ</v>
          </cell>
          <cell r="P218" t="str">
            <v>471010000</v>
          </cell>
          <cell r="Q218" t="str">
            <v>промышленная зона, БМТС АО Каражанбасмунай</v>
          </cell>
          <cell r="R218" t="str">
            <v>DDP</v>
          </cell>
          <cell r="S218" t="str">
            <v>30</v>
          </cell>
          <cell r="T218" t="str">
            <v>Календарные</v>
          </cell>
          <cell r="X218">
            <v>0</v>
          </cell>
          <cell r="Y218">
            <v>0</v>
          </cell>
          <cell r="Z218">
            <v>100</v>
          </cell>
          <cell r="AA218" t="str">
            <v>778 Упаковка</v>
          </cell>
          <cell r="AB218" t="str">
            <v>С НДС</v>
          </cell>
          <cell r="AC218">
            <v>1</v>
          </cell>
          <cell r="AD218">
            <v>6152.37</v>
          </cell>
          <cell r="AE218">
            <v>6152.37</v>
          </cell>
          <cell r="AF218">
            <v>6890.6544000000004</v>
          </cell>
          <cell r="AH218">
            <v>0</v>
          </cell>
          <cell r="AI218">
            <v>0</v>
          </cell>
          <cell r="AJ218" t="str">
            <v>950540000524</v>
          </cell>
          <cell r="AL218" t="str">
            <v>Натрий хлористый, 0,1 н, фиксанал (в ампулах)....~Natrium-Chloride: 0.1n; fixsanal (in ampoules)....</v>
          </cell>
        </row>
        <row r="219">
          <cell r="A219" t="str">
            <v>210-02006</v>
          </cell>
          <cell r="B219" t="str">
            <v>добавить</v>
          </cell>
          <cell r="C219" t="str">
            <v>ПО</v>
          </cell>
          <cell r="E219" t="str">
            <v>222129.700.000132</v>
          </cell>
          <cell r="F219" t="str">
            <v>Отвод</v>
          </cell>
          <cell r="G219" t="str">
            <v>полиэтиленовый, диаметр 160 мм</v>
          </cell>
          <cell r="H219" t="str">
            <v>ЗЦП</v>
          </cell>
          <cell r="L219">
            <v>471010000</v>
          </cell>
          <cell r="M219" t="str">
            <v>мкр.12, зд.74/1</v>
          </cell>
          <cell r="N219" t="str">
            <v>02.2023</v>
          </cell>
          <cell r="O219" t="str">
            <v>KZ</v>
          </cell>
          <cell r="P219" t="str">
            <v>471010000</v>
          </cell>
          <cell r="Q219" t="str">
            <v>промышленная зона, БМТС АО Каражанбасмунай</v>
          </cell>
          <cell r="R219" t="str">
            <v>DDP</v>
          </cell>
          <cell r="S219" t="str">
            <v>70</v>
          </cell>
          <cell r="T219" t="str">
            <v>Календарные</v>
          </cell>
          <cell r="X219">
            <v>0</v>
          </cell>
          <cell r="Y219">
            <v>0</v>
          </cell>
          <cell r="Z219">
            <v>100</v>
          </cell>
          <cell r="AA219" t="str">
            <v>796 Штука</v>
          </cell>
          <cell r="AB219" t="str">
            <v>С НДС</v>
          </cell>
          <cell r="AC219">
            <v>5</v>
          </cell>
          <cell r="AD219">
            <v>8527.68</v>
          </cell>
          <cell r="AE219">
            <v>42638.400000000001</v>
          </cell>
          <cell r="AF219">
            <v>47755.008000000009</v>
          </cell>
          <cell r="AH219">
            <v>0</v>
          </cell>
          <cell r="AI219">
            <v>0</v>
          </cell>
          <cell r="AJ219" t="str">
            <v>950540000524</v>
          </cell>
          <cell r="AL219" t="str">
            <v>Отвод: полиэтиленовый Ø160, 90°, SDR 17 (литой) для стыковой сварки.</v>
          </cell>
        </row>
        <row r="220">
          <cell r="A220" t="str">
            <v>240-00057</v>
          </cell>
          <cell r="B220" t="str">
            <v>добавить</v>
          </cell>
          <cell r="C220" t="str">
            <v>ПО</v>
          </cell>
          <cell r="E220" t="str">
            <v>205956.900.000013</v>
          </cell>
          <cell r="F220" t="str">
            <v>Дифенилкарбазид (1,5-дифенилкарбогидразид)</v>
          </cell>
          <cell r="G220" t="str">
            <v>кристаллы</v>
          </cell>
          <cell r="H220" t="str">
            <v>ЗЦП</v>
          </cell>
          <cell r="L220">
            <v>471010000</v>
          </cell>
          <cell r="M220" t="str">
            <v>мкр.12, зд.74/1</v>
          </cell>
          <cell r="N220" t="str">
            <v>02.2023</v>
          </cell>
          <cell r="O220" t="str">
            <v>KZ</v>
          </cell>
          <cell r="P220" t="str">
            <v>471010000</v>
          </cell>
          <cell r="Q220" t="str">
            <v>промышленная зона, БМТС АО Каражанбасмунай</v>
          </cell>
          <cell r="R220" t="str">
            <v>DDP</v>
          </cell>
          <cell r="S220" t="str">
            <v>30</v>
          </cell>
          <cell r="T220" t="str">
            <v>Календарные</v>
          </cell>
          <cell r="X220">
            <v>0</v>
          </cell>
          <cell r="Y220">
            <v>0</v>
          </cell>
          <cell r="Z220">
            <v>100</v>
          </cell>
          <cell r="AA220" t="str">
            <v>166 Килограмм</v>
          </cell>
          <cell r="AB220" t="str">
            <v>С НДС</v>
          </cell>
          <cell r="AC220">
            <v>0.1</v>
          </cell>
          <cell r="AD220">
            <v>226633.37</v>
          </cell>
          <cell r="AE220">
            <v>22663.337</v>
          </cell>
          <cell r="AF220">
            <v>25382.937440000002</v>
          </cell>
          <cell r="AH220">
            <v>0</v>
          </cell>
          <cell r="AI220">
            <v>0</v>
          </cell>
          <cell r="AJ220" t="str">
            <v>950540000524</v>
          </cell>
          <cell r="AL220" t="str">
            <v>Реактив: дифенилкарбазид, химическая формула С6Н5 NHNHCОNHNHC6H5, тара бутылка стеклянная, вес нетто 0.2кг, внешний вид представляет белые кристаллы, плохо растворимы в воде, светочувствителен, применяется для фотометричного определения Cr(VI), Hg, Cd, Os, Rh, Тси др.; как индикатор при меркурометричном титровании галогенидов и цианидов, используется как донор электронов при исследовании фотосистем I и II фотосинтезу, ТУ 6-09-07-1672-95, продукт должен быть изготовлен в соответствии с требованиями настоящего стандарта потехнологическому регламенту, утвержденному в установленном порядке, в комплекте сертификат РК, сопровождающим паспортом качества….~Reagent: diphenylcarbazide, С6Н5 NHNHCОNHNHC6H5, ТУ 6-09-07-1672-95....</v>
          </cell>
        </row>
        <row r="221">
          <cell r="A221" t="str">
            <v>240-00095</v>
          </cell>
          <cell r="B221" t="str">
            <v>добавить</v>
          </cell>
          <cell r="C221" t="str">
            <v>ПО</v>
          </cell>
          <cell r="E221" t="str">
            <v>205959.700.000002</v>
          </cell>
          <cell r="F221" t="str">
            <v>Индикатор</v>
          </cell>
          <cell r="G221" t="str">
            <v>дифенилкарбазон</v>
          </cell>
          <cell r="H221" t="str">
            <v>ЗЦП</v>
          </cell>
          <cell r="L221">
            <v>471010000</v>
          </cell>
          <cell r="M221" t="str">
            <v>мкр.12, зд.74/1</v>
          </cell>
          <cell r="N221" t="str">
            <v>02.2023</v>
          </cell>
          <cell r="O221" t="str">
            <v>KZ</v>
          </cell>
          <cell r="P221" t="str">
            <v>471010000</v>
          </cell>
          <cell r="Q221" t="str">
            <v>промышленная зона, БМТС АО Каражанбасмунай</v>
          </cell>
          <cell r="R221" t="str">
            <v>DDP</v>
          </cell>
          <cell r="S221" t="str">
            <v>30</v>
          </cell>
          <cell r="T221" t="str">
            <v>Календарные</v>
          </cell>
          <cell r="X221">
            <v>0</v>
          </cell>
          <cell r="Y221">
            <v>0</v>
          </cell>
          <cell r="Z221">
            <v>100</v>
          </cell>
          <cell r="AA221" t="str">
            <v>166 Килограмм</v>
          </cell>
          <cell r="AB221" t="str">
            <v>С НДС</v>
          </cell>
          <cell r="AC221">
            <v>0.05</v>
          </cell>
          <cell r="AD221">
            <v>281029.87</v>
          </cell>
          <cell r="AE221">
            <v>14051.4935</v>
          </cell>
          <cell r="AF221">
            <v>15737.672720000002</v>
          </cell>
          <cell r="AH221">
            <v>0</v>
          </cell>
          <cell r="AI221">
            <v>0</v>
          </cell>
          <cell r="AJ221" t="str">
            <v>950540000524</v>
          </cell>
          <cell r="AL221" t="str">
            <v>Реактив: дифенилкарбазон, химическая формула C6H5N=NCONHNHC6H5, тара бутылка стеклянная, вес нетто 0.2кг, внешний вид представляет собой оранжевый кристаллический порошок, растворимый в хлороформе, бензоле и при нагревании в спирте, в воде нерастворим, температура плавления 127°С, препарат хранят на крытых складах в упаковке изготовителя, не допуская попадания прямого солнечного света, ТУ 6-09-5215-85,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diphenylcarbazone, C6H5N=NCONHNHC6H5, ТУ 6-09-5215-85 ....</v>
          </cell>
        </row>
        <row r="222">
          <cell r="A222" t="str">
            <v>240-00041</v>
          </cell>
          <cell r="B222" t="str">
            <v>добавить</v>
          </cell>
          <cell r="C222" t="str">
            <v>ПО</v>
          </cell>
          <cell r="E222" t="str">
            <v>089310.100.000002</v>
          </cell>
          <cell r="F222" t="str">
            <v>Хлорид натрия</v>
          </cell>
          <cell r="G222" t="str">
            <v>химически чистый</v>
          </cell>
          <cell r="H222" t="str">
            <v>ЗЦП</v>
          </cell>
          <cell r="L222">
            <v>471010000</v>
          </cell>
          <cell r="M222" t="str">
            <v>мкр.12, зд.74/1</v>
          </cell>
          <cell r="N222" t="str">
            <v>02.2023</v>
          </cell>
          <cell r="O222" t="str">
            <v>KZ</v>
          </cell>
          <cell r="P222" t="str">
            <v>471010000</v>
          </cell>
          <cell r="Q222" t="str">
            <v>промышленная зона, БМТС АО Каражанбасмунай</v>
          </cell>
          <cell r="R222" t="str">
            <v>DDP</v>
          </cell>
          <cell r="S222" t="str">
            <v>30</v>
          </cell>
          <cell r="T222" t="str">
            <v>Календарные</v>
          </cell>
          <cell r="X222">
            <v>0</v>
          </cell>
          <cell r="Y222">
            <v>0</v>
          </cell>
          <cell r="Z222">
            <v>100</v>
          </cell>
          <cell r="AA222" t="str">
            <v>166 Килограмм</v>
          </cell>
          <cell r="AB222" t="str">
            <v>С НДС</v>
          </cell>
          <cell r="AC222">
            <v>0.5</v>
          </cell>
          <cell r="AD222">
            <v>2108.71</v>
          </cell>
          <cell r="AE222">
            <v>1054.355</v>
          </cell>
          <cell r="AF222">
            <v>1180.8776</v>
          </cell>
          <cell r="AH222">
            <v>0</v>
          </cell>
          <cell r="AI222">
            <v>0</v>
          </cell>
          <cell r="AJ222" t="str">
            <v>950540000524</v>
          </cell>
          <cell r="AL222" t="str">
            <v>Реактив: натрий хлористый, квалификация хч, химическая формула NaCl,ристый натрий, который представляет собой бесцветные кристаллы или кристаллический порошок; легко растворим в воде), хлористый натрий должен быть изготовлен в соответствии с требованиями настоящего стандарта по технологическому регламенту, утвержденному в установленном порядке, препарат упаковывают и маркируют в соответствии с ГОСТ 3885, препарат перевозят всеми видами транспорта в соответствии с правилами перевозки грузов, действующими на данном виде транспорта, препарат хранят в упаковке изготовителя в крытых складских помещениях, в комплекте сертификат РК, сопровождающим паспортом качества.….~Reagent: Natrium-Chloride, chemically pure, NACI, ГОСТ 4233-77….</v>
          </cell>
        </row>
        <row r="223">
          <cell r="A223" t="str">
            <v>240-00055</v>
          </cell>
          <cell r="B223" t="str">
            <v>добавить</v>
          </cell>
          <cell r="C223" t="str">
            <v>ПО</v>
          </cell>
          <cell r="E223" t="str">
            <v>201413.230.000003</v>
          </cell>
          <cell r="F223" t="str">
            <v>Хлороформ (трихлорметан)</v>
          </cell>
          <cell r="G223" t="str">
            <v>очищенный</v>
          </cell>
          <cell r="H223" t="str">
            <v>ЗЦП</v>
          </cell>
          <cell r="L223">
            <v>471010000</v>
          </cell>
          <cell r="M223" t="str">
            <v>мкр.12, зд.74/1</v>
          </cell>
          <cell r="N223" t="str">
            <v>02.2023</v>
          </cell>
          <cell r="O223" t="str">
            <v>KZ</v>
          </cell>
          <cell r="P223" t="str">
            <v>471010000</v>
          </cell>
          <cell r="Q223" t="str">
            <v>промышленная зона, БМТС АО Каражанбасмунай</v>
          </cell>
          <cell r="R223" t="str">
            <v>DDP</v>
          </cell>
          <cell r="S223" t="str">
            <v>30</v>
          </cell>
          <cell r="T223" t="str">
            <v>Календарные</v>
          </cell>
          <cell r="X223">
            <v>0</v>
          </cell>
          <cell r="Y223">
            <v>0</v>
          </cell>
          <cell r="Z223">
            <v>100</v>
          </cell>
          <cell r="AA223" t="str">
            <v>166 Килограмм</v>
          </cell>
          <cell r="AB223" t="str">
            <v>С НДС</v>
          </cell>
          <cell r="AC223">
            <v>100</v>
          </cell>
          <cell r="AD223">
            <v>2838.43</v>
          </cell>
          <cell r="AE223">
            <v>283843</v>
          </cell>
          <cell r="AF223">
            <v>317904.16000000003</v>
          </cell>
          <cell r="AH223">
            <v>0</v>
          </cell>
          <cell r="AI223">
            <v>0</v>
          </cell>
          <cell r="AJ223" t="str">
            <v>950540000524</v>
          </cell>
          <cell r="AL223" t="str">
            <v>Реактив: хлороформ, химическая формула CHCL (трихлорметан), тара бутылка стеклянная, нетто 1.5см3, при нормальных условиях бесцветная летучая жидкость, c эфирным запахом и сладким вкусом, практически нерастворим в воде — образует с ней растворы с массовой долей до 0.23 %, — смешивается с большинством органических растворителей, негорюч, возможны отравления фосгеном при работе с хлороформом, который долго хранился в тёплом месте (токсичен), ГОСТ 20015-88 (далее настоящий стандарт распространяется на хлороформ, используемыйв производстве хладагентов, фторопластов, в химическом анализе, в качестве растворителя, в медицинской промышленности, в производстве душистых веществ и других отраслях промышленности),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chloroform, CHCL (trichlormetane), ГОСТ 20015-88....</v>
          </cell>
        </row>
        <row r="224">
          <cell r="A224" t="str">
            <v>240-00097</v>
          </cell>
          <cell r="B224" t="str">
            <v>добавить</v>
          </cell>
          <cell r="C224" t="str">
            <v>ПО</v>
          </cell>
          <cell r="E224" t="str">
            <v>205952.100.000507</v>
          </cell>
          <cell r="F224" t="str">
            <v>Стандарт-титр</v>
          </cell>
          <cell r="G224" t="str">
            <v>трилон Б 0,1Н</v>
          </cell>
          <cell r="H224" t="str">
            <v>ЗЦП</v>
          </cell>
          <cell r="L224">
            <v>471010000</v>
          </cell>
          <cell r="M224" t="str">
            <v>мкр.12, зд.74/1</v>
          </cell>
          <cell r="N224" t="str">
            <v>02.2023</v>
          </cell>
          <cell r="O224" t="str">
            <v>KZ</v>
          </cell>
          <cell r="P224" t="str">
            <v>471010000</v>
          </cell>
          <cell r="Q224" t="str">
            <v>промышленная зона, БМТС АО Каражанбасмунай</v>
          </cell>
          <cell r="R224" t="str">
            <v>DDP</v>
          </cell>
          <cell r="S224" t="str">
            <v>30</v>
          </cell>
          <cell r="T224" t="str">
            <v>Календарные</v>
          </cell>
          <cell r="X224">
            <v>0</v>
          </cell>
          <cell r="Y224">
            <v>0</v>
          </cell>
          <cell r="Z224">
            <v>100</v>
          </cell>
          <cell r="AA224" t="str">
            <v>778 Упаковка</v>
          </cell>
          <cell r="AB224" t="str">
            <v>С НДС</v>
          </cell>
          <cell r="AC224">
            <v>4</v>
          </cell>
          <cell r="AD224">
            <v>7430.93</v>
          </cell>
          <cell r="AE224">
            <v>29723.72</v>
          </cell>
          <cell r="AF224">
            <v>33290.566400000003</v>
          </cell>
          <cell r="AH224">
            <v>0</v>
          </cell>
          <cell r="AI224">
            <v>0</v>
          </cell>
          <cell r="AJ224" t="str">
            <v>950540000524</v>
          </cell>
          <cell r="AL224" t="str">
            <v>Трилон Б: 0,1 н, фиксанал (в ампулах)....~TRILON B: 0.1n, FIXANAL (IN AMPULES)....</v>
          </cell>
        </row>
        <row r="225">
          <cell r="A225" t="str">
            <v>240-00098</v>
          </cell>
          <cell r="B225" t="str">
            <v>добавить</v>
          </cell>
          <cell r="C225" t="str">
            <v>ПО</v>
          </cell>
          <cell r="E225" t="str">
            <v>201452.500.000005</v>
          </cell>
          <cell r="F225" t="str">
            <v>Фенолфталеин</v>
          </cell>
          <cell r="G225" t="str">
            <v>порошок</v>
          </cell>
          <cell r="H225" t="str">
            <v>ЗЦП</v>
          </cell>
          <cell r="L225">
            <v>471010000</v>
          </cell>
          <cell r="M225" t="str">
            <v>мкр.12, зд.74/1</v>
          </cell>
          <cell r="N225" t="str">
            <v>02.2023</v>
          </cell>
          <cell r="O225" t="str">
            <v>KZ</v>
          </cell>
          <cell r="P225" t="str">
            <v>471010000</v>
          </cell>
          <cell r="Q225" t="str">
            <v>промышленная зона, БМТС АО Каражанбасмунай</v>
          </cell>
          <cell r="R225" t="str">
            <v>DDP</v>
          </cell>
          <cell r="S225" t="str">
            <v>30</v>
          </cell>
          <cell r="T225" t="str">
            <v>Календарные</v>
          </cell>
          <cell r="X225">
            <v>0</v>
          </cell>
          <cell r="Y225">
            <v>0</v>
          </cell>
          <cell r="Z225">
            <v>100</v>
          </cell>
          <cell r="AA225" t="str">
            <v>166 Килограмм</v>
          </cell>
          <cell r="AB225" t="str">
            <v>С НДС</v>
          </cell>
          <cell r="AC225">
            <v>0.1</v>
          </cell>
          <cell r="AD225">
            <v>88829.72</v>
          </cell>
          <cell r="AE225">
            <v>8882.9719999999998</v>
          </cell>
          <cell r="AF225">
            <v>9948.9286400000001</v>
          </cell>
          <cell r="AH225">
            <v>0</v>
          </cell>
          <cell r="AI225">
            <v>0</v>
          </cell>
          <cell r="AJ225" t="str">
            <v>950540000524</v>
          </cell>
          <cell r="AL225" t="str">
            <v>Фенолфталеин, ч.д.а....~Phenolphthalein....</v>
          </cell>
        </row>
        <row r="226">
          <cell r="A226" t="str">
            <v>330-01681</v>
          </cell>
          <cell r="B226" t="str">
            <v>добавить</v>
          </cell>
          <cell r="C226" t="str">
            <v>СГМ</v>
          </cell>
          <cell r="E226" t="str">
            <v>257340.900.000010</v>
          </cell>
          <cell r="F226" t="str">
            <v>Бита</v>
          </cell>
          <cell r="G226" t="str">
            <v>форма крест</v>
          </cell>
          <cell r="H226" t="str">
            <v>ЗЦП</v>
          </cell>
          <cell r="L226">
            <v>471010000</v>
          </cell>
          <cell r="M226" t="str">
            <v>мкр.12, зд.74/1</v>
          </cell>
          <cell r="N226" t="str">
            <v>02.2023</v>
          </cell>
          <cell r="O226" t="str">
            <v>KZ</v>
          </cell>
          <cell r="P226" t="str">
            <v>471010000</v>
          </cell>
          <cell r="Q226" t="str">
            <v>промышленная зона, БМТС АО Каражанбасмунай</v>
          </cell>
          <cell r="R226" t="str">
            <v>DDP</v>
          </cell>
          <cell r="S226" t="str">
            <v>30</v>
          </cell>
          <cell r="T226" t="str">
            <v>Календарные</v>
          </cell>
          <cell r="X226">
            <v>0</v>
          </cell>
          <cell r="Y226">
            <v>0</v>
          </cell>
          <cell r="Z226">
            <v>100</v>
          </cell>
          <cell r="AA226" t="str">
            <v>796 Штука</v>
          </cell>
          <cell r="AB226" t="str">
            <v>С НДС</v>
          </cell>
          <cell r="AC226">
            <v>45</v>
          </cell>
          <cell r="AD226">
            <v>1308.3499999999999</v>
          </cell>
          <cell r="AE226">
            <v>58875.749999999993</v>
          </cell>
          <cell r="AF226">
            <v>65940.84</v>
          </cell>
          <cell r="AH226">
            <v>0</v>
          </cell>
          <cell r="AI226">
            <v>0</v>
          </cell>
          <cell r="AJ226" t="str">
            <v>950540000524</v>
          </cell>
          <cell r="AL226" t="str">
            <v>Бита: PH для шуруповерта, длина 150мм, крестовая шестегранная по всей длине…</v>
          </cell>
        </row>
        <row r="227">
          <cell r="A227" t="str">
            <v>330-01052</v>
          </cell>
          <cell r="B227" t="str">
            <v>добавить</v>
          </cell>
          <cell r="C227" t="str">
            <v>СГМ</v>
          </cell>
          <cell r="E227" t="str">
            <v>257340.900.000053</v>
          </cell>
          <cell r="F227" t="str">
            <v>Лезвие</v>
          </cell>
          <cell r="G227" t="str">
            <v>для механического ножа резки материала/кабеля</v>
          </cell>
          <cell r="H227" t="str">
            <v>ЗЦП</v>
          </cell>
          <cell r="L227">
            <v>471010000</v>
          </cell>
          <cell r="M227" t="str">
            <v>мкр.12, зд.74/1</v>
          </cell>
          <cell r="N227" t="str">
            <v>02.2023</v>
          </cell>
          <cell r="O227" t="str">
            <v>KZ</v>
          </cell>
          <cell r="P227" t="str">
            <v>471010000</v>
          </cell>
          <cell r="Q227" t="str">
            <v>промышленная зона, БМТС АО Каражанбасмунай</v>
          </cell>
          <cell r="R227" t="str">
            <v>DDP</v>
          </cell>
          <cell r="S227" t="str">
            <v>30</v>
          </cell>
          <cell r="T227" t="str">
            <v>Календарные</v>
          </cell>
          <cell r="X227">
            <v>0</v>
          </cell>
          <cell r="Y227">
            <v>0</v>
          </cell>
          <cell r="Z227">
            <v>100</v>
          </cell>
          <cell r="AA227" t="str">
            <v>796 Штука</v>
          </cell>
          <cell r="AB227" t="str">
            <v>С НДС</v>
          </cell>
          <cell r="AC227">
            <v>4</v>
          </cell>
          <cell r="AD227">
            <v>30912.3</v>
          </cell>
          <cell r="AE227">
            <v>123649.2</v>
          </cell>
          <cell r="AF227">
            <v>138487.10400000002</v>
          </cell>
          <cell r="AH227">
            <v>0</v>
          </cell>
          <cell r="AI227">
            <v>0</v>
          </cell>
          <cell r="AJ227" t="str">
            <v>950540000524</v>
          </cell>
          <cell r="AL227" t="str">
            <v>Блуски: для резки (кабелерез) алюминиевых, медных бронированных кабелей, диаметром до 75мм (сечением до 900мм2), с телескопическимиручками с фиксацией, габаритный размер 420/600х300х50мм, масса 4кг....~Cutter: for cable, size 420/600х300х50mm, 4kg....</v>
          </cell>
        </row>
        <row r="228">
          <cell r="A228" t="str">
            <v>330-00646</v>
          </cell>
          <cell r="B228" t="str">
            <v>добавить</v>
          </cell>
          <cell r="C228" t="str">
            <v>СГМ</v>
          </cell>
          <cell r="E228" t="str">
            <v>239112.300.000000</v>
          </cell>
          <cell r="F228" t="str">
            <v>Шкурка шлифовальная</v>
          </cell>
          <cell r="G228" t="str">
            <v>на текстильной основе, водостойкая</v>
          </cell>
          <cell r="H228" t="str">
            <v>ЗЦП</v>
          </cell>
          <cell r="L228">
            <v>471010000</v>
          </cell>
          <cell r="M228" t="str">
            <v>мкр.12, зд.74/1</v>
          </cell>
          <cell r="N228" t="str">
            <v>02.2023</v>
          </cell>
          <cell r="O228" t="str">
            <v>KZ</v>
          </cell>
          <cell r="P228" t="str">
            <v>471010000</v>
          </cell>
          <cell r="Q228" t="str">
            <v>промышленная зона, БМТС АО Каражанбасмунай</v>
          </cell>
          <cell r="R228" t="str">
            <v>DDP</v>
          </cell>
          <cell r="S228" t="str">
            <v>30</v>
          </cell>
          <cell r="T228" t="str">
            <v>Календарные</v>
          </cell>
          <cell r="X228">
            <v>0</v>
          </cell>
          <cell r="Y228">
            <v>0</v>
          </cell>
          <cell r="Z228">
            <v>100</v>
          </cell>
          <cell r="AA228" t="str">
            <v>055 Метр квадратный</v>
          </cell>
          <cell r="AB228" t="str">
            <v>С НДС</v>
          </cell>
          <cell r="AC228">
            <v>4</v>
          </cell>
          <cell r="AD228">
            <v>2102.25</v>
          </cell>
          <cell r="AE228">
            <v>8409</v>
          </cell>
          <cell r="AF228">
            <v>9418.0800000000017</v>
          </cell>
          <cell r="AH228">
            <v>0</v>
          </cell>
          <cell r="AI228">
            <v>0</v>
          </cell>
          <cell r="AJ228" t="str">
            <v>950540000524</v>
          </cell>
          <cell r="AL228" t="str">
            <v>Бумага: наждачная №0....~Sandpaper: Grid #0....</v>
          </cell>
        </row>
        <row r="229">
          <cell r="A229" t="str">
            <v>330-00647</v>
          </cell>
          <cell r="B229" t="str">
            <v>добавить</v>
          </cell>
          <cell r="C229" t="str">
            <v>СГМ</v>
          </cell>
          <cell r="E229" t="str">
            <v>239112.500.000000</v>
          </cell>
          <cell r="F229" t="str">
            <v>Шкурка шлифовальная</v>
          </cell>
          <cell r="G229" t="str">
            <v>на бумажной основе, водостойкая</v>
          </cell>
          <cell r="H229" t="str">
            <v>ЗЦП</v>
          </cell>
          <cell r="L229">
            <v>471010000</v>
          </cell>
          <cell r="M229" t="str">
            <v>мкр.12, зд.74/1</v>
          </cell>
          <cell r="N229" t="str">
            <v>02.2023</v>
          </cell>
          <cell r="O229" t="str">
            <v>KZ</v>
          </cell>
          <cell r="P229" t="str">
            <v>471010000</v>
          </cell>
          <cell r="Q229" t="str">
            <v>промышленная зона, БМТС АО Каражанбасмунай</v>
          </cell>
          <cell r="R229" t="str">
            <v>DDP</v>
          </cell>
          <cell r="S229" t="str">
            <v>30</v>
          </cell>
          <cell r="T229" t="str">
            <v>Календарные</v>
          </cell>
          <cell r="X229">
            <v>0</v>
          </cell>
          <cell r="Y229">
            <v>0</v>
          </cell>
          <cell r="Z229">
            <v>100</v>
          </cell>
          <cell r="AA229" t="str">
            <v>055 Метр квадратный</v>
          </cell>
          <cell r="AB229" t="str">
            <v>С НДС</v>
          </cell>
          <cell r="AC229">
            <v>5</v>
          </cell>
          <cell r="AD229">
            <v>1069.2</v>
          </cell>
          <cell r="AE229">
            <v>5346</v>
          </cell>
          <cell r="AF229">
            <v>5987.52</v>
          </cell>
          <cell r="AH229">
            <v>0</v>
          </cell>
          <cell r="AI229">
            <v>0</v>
          </cell>
          <cell r="AJ229" t="str">
            <v>950540000524</v>
          </cell>
          <cell r="AL229" t="str">
            <v>Бумага: наждачная №1,5....~Sandpaper: Grid #1,5....</v>
          </cell>
        </row>
        <row r="230">
          <cell r="A230" t="str">
            <v>330-00643</v>
          </cell>
          <cell r="B230" t="str">
            <v>добавить</v>
          </cell>
          <cell r="C230" t="str">
            <v>СГМ</v>
          </cell>
          <cell r="E230" t="str">
            <v>239112.500.000000</v>
          </cell>
          <cell r="F230" t="str">
            <v>Шкурка шлифовальная</v>
          </cell>
          <cell r="G230" t="str">
            <v>на бумажной основе, водостойкая</v>
          </cell>
          <cell r="H230" t="str">
            <v>ЗЦП</v>
          </cell>
          <cell r="L230">
            <v>471010000</v>
          </cell>
          <cell r="M230" t="str">
            <v>мкр.12, зд.74/1</v>
          </cell>
          <cell r="N230" t="str">
            <v>02.2023</v>
          </cell>
          <cell r="O230" t="str">
            <v>KZ</v>
          </cell>
          <cell r="P230" t="str">
            <v>471010000</v>
          </cell>
          <cell r="Q230" t="str">
            <v>промышленная зона, БМТС АО Каражанбасмунай</v>
          </cell>
          <cell r="R230" t="str">
            <v>DDP</v>
          </cell>
          <cell r="S230" t="str">
            <v>30</v>
          </cell>
          <cell r="T230" t="str">
            <v>Календарные</v>
          </cell>
          <cell r="X230">
            <v>0</v>
          </cell>
          <cell r="Y230">
            <v>0</v>
          </cell>
          <cell r="Z230">
            <v>100</v>
          </cell>
          <cell r="AA230" t="str">
            <v>055 Метр квадратный</v>
          </cell>
          <cell r="AB230" t="str">
            <v>С НДС</v>
          </cell>
          <cell r="AC230">
            <v>5</v>
          </cell>
          <cell r="AD230">
            <v>1069.2</v>
          </cell>
          <cell r="AE230">
            <v>5346</v>
          </cell>
          <cell r="AF230">
            <v>5987.52</v>
          </cell>
          <cell r="AH230">
            <v>0</v>
          </cell>
          <cell r="AI230">
            <v>0</v>
          </cell>
          <cell r="AJ230" t="str">
            <v>950540000524</v>
          </cell>
          <cell r="AL230" t="str">
            <v>Бумага: наждачная №2, на бумажной основе....~Sandpaper: Grid #2, paper-based....</v>
          </cell>
        </row>
        <row r="231">
          <cell r="A231" t="str">
            <v>330-00642</v>
          </cell>
          <cell r="B231" t="str">
            <v>добавить</v>
          </cell>
          <cell r="C231" t="str">
            <v>СГМ</v>
          </cell>
          <cell r="E231" t="str">
            <v>239112.500.000000</v>
          </cell>
          <cell r="F231" t="str">
            <v>Шкурка шлифовальная</v>
          </cell>
          <cell r="G231" t="str">
            <v>на бумажной основе, водостойкая</v>
          </cell>
          <cell r="H231" t="str">
            <v>ЗЦП</v>
          </cell>
          <cell r="L231">
            <v>471010000</v>
          </cell>
          <cell r="M231" t="str">
            <v>мкр.12, зд.74/1</v>
          </cell>
          <cell r="N231" t="str">
            <v>02.2023</v>
          </cell>
          <cell r="O231" t="str">
            <v>KZ</v>
          </cell>
          <cell r="P231" t="str">
            <v>471010000</v>
          </cell>
          <cell r="Q231" t="str">
            <v>промышленная зона, БМТС АО Каражанбасмунай</v>
          </cell>
          <cell r="R231" t="str">
            <v>DDP</v>
          </cell>
          <cell r="S231" t="str">
            <v>30</v>
          </cell>
          <cell r="T231" t="str">
            <v>Календарные</v>
          </cell>
          <cell r="X231">
            <v>0</v>
          </cell>
          <cell r="Y231">
            <v>0</v>
          </cell>
          <cell r="Z231">
            <v>100</v>
          </cell>
          <cell r="AA231" t="str">
            <v>055 Метр квадратный</v>
          </cell>
          <cell r="AB231" t="str">
            <v>С НДС</v>
          </cell>
          <cell r="AC231">
            <v>10</v>
          </cell>
          <cell r="AD231">
            <v>2027.5</v>
          </cell>
          <cell r="AE231">
            <v>20275</v>
          </cell>
          <cell r="AF231">
            <v>22708.000000000004</v>
          </cell>
          <cell r="AH231">
            <v>0</v>
          </cell>
          <cell r="AI231">
            <v>0</v>
          </cell>
          <cell r="AJ231" t="str">
            <v>950540000524</v>
          </cell>
          <cell r="AL231" t="str">
            <v>Бумага: наждачная, № 3 на бумажной основе….~Sandpaper: grid # 3 paper-based….</v>
          </cell>
        </row>
        <row r="232">
          <cell r="A232" t="str">
            <v>330-01369</v>
          </cell>
          <cell r="B232" t="str">
            <v>добавить</v>
          </cell>
          <cell r="C232" t="str">
            <v>СГМ</v>
          </cell>
          <cell r="E232" t="str">
            <v>255012.500.000000</v>
          </cell>
          <cell r="F232" t="str">
            <v>Вороток</v>
          </cell>
          <cell r="G232" t="str">
            <v>для винтового домкрата</v>
          </cell>
          <cell r="H232" t="str">
            <v>ЗЦП</v>
          </cell>
          <cell r="L232">
            <v>471010000</v>
          </cell>
          <cell r="M232" t="str">
            <v>мкр.12, зд.74/1</v>
          </cell>
          <cell r="N232" t="str">
            <v>02.2023</v>
          </cell>
          <cell r="O232" t="str">
            <v>KZ</v>
          </cell>
          <cell r="P232" t="str">
            <v>471010000</v>
          </cell>
          <cell r="Q232" t="str">
            <v>промышленная зона, БМТС АО Каражанбасмунай</v>
          </cell>
          <cell r="R232" t="str">
            <v>DDP</v>
          </cell>
          <cell r="S232" t="str">
            <v>70</v>
          </cell>
          <cell r="T232" t="str">
            <v>Календарные</v>
          </cell>
          <cell r="X232">
            <v>0</v>
          </cell>
          <cell r="Y232">
            <v>0</v>
          </cell>
          <cell r="Z232">
            <v>100</v>
          </cell>
          <cell r="AA232" t="str">
            <v>796 Штука</v>
          </cell>
          <cell r="AB232" t="str">
            <v>С НДС</v>
          </cell>
          <cell r="AC232">
            <v>10</v>
          </cell>
          <cell r="AD232">
            <v>6260</v>
          </cell>
          <cell r="AE232">
            <v>62600</v>
          </cell>
          <cell r="AF232">
            <v>70112</v>
          </cell>
          <cell r="AH232">
            <v>0</v>
          </cell>
          <cell r="AI232">
            <v>0</v>
          </cell>
          <cell r="AJ232" t="str">
            <v>950540000524</v>
          </cell>
          <cell r="AL232" t="str">
            <v>Вороток: Г-образный 3/4"DR 450 мм 048342...</v>
          </cell>
        </row>
        <row r="233">
          <cell r="A233" t="str">
            <v>320-00689</v>
          </cell>
          <cell r="B233" t="str">
            <v>добавить</v>
          </cell>
          <cell r="C233" t="str">
            <v>СГМ</v>
          </cell>
          <cell r="E233" t="str">
            <v>259411.800.000100</v>
          </cell>
          <cell r="F233" t="str">
            <v>Гайка шестигранная</v>
          </cell>
          <cell r="G233" t="str">
            <v>стальная, диаметр 6 мм</v>
          </cell>
          <cell r="H233" t="str">
            <v>ЗЦП</v>
          </cell>
          <cell r="L233">
            <v>471010000</v>
          </cell>
          <cell r="M233" t="str">
            <v>мкр.12, зд.74/1</v>
          </cell>
          <cell r="N233" t="str">
            <v>02.2023</v>
          </cell>
          <cell r="O233" t="str">
            <v>KZ</v>
          </cell>
          <cell r="P233" t="str">
            <v>471010000</v>
          </cell>
          <cell r="Q233" t="str">
            <v>промышленная зона, БМТС АО Каражанбасмунай</v>
          </cell>
          <cell r="R233" t="str">
            <v>DDP</v>
          </cell>
          <cell r="S233" t="str">
            <v>70</v>
          </cell>
          <cell r="T233" t="str">
            <v>Календарные</v>
          </cell>
          <cell r="X233">
            <v>0</v>
          </cell>
          <cell r="Y233">
            <v>0</v>
          </cell>
          <cell r="Z233">
            <v>100</v>
          </cell>
          <cell r="AA233" t="str">
            <v>166 Килограмм</v>
          </cell>
          <cell r="AB233" t="str">
            <v>С НДС</v>
          </cell>
          <cell r="AC233">
            <v>4</v>
          </cell>
          <cell r="AD233">
            <v>2557.59</v>
          </cell>
          <cell r="AE233">
            <v>10230.36</v>
          </cell>
          <cell r="AF233">
            <v>11458.003200000001</v>
          </cell>
          <cell r="AH233">
            <v>0</v>
          </cell>
          <cell r="AI233">
            <v>0</v>
          </cell>
          <cell r="AJ233" t="str">
            <v>950540000524</v>
          </cell>
          <cell r="AL233" t="str">
            <v>Гайка М6 Гайки шестигранные (класс прочности В) ГОСТ 5915-70</v>
          </cell>
        </row>
        <row r="234">
          <cell r="A234" t="str">
            <v>330-00155</v>
          </cell>
          <cell r="B234" t="str">
            <v>добавить</v>
          </cell>
          <cell r="C234" t="str">
            <v>СГМ</v>
          </cell>
          <cell r="E234" t="str">
            <v>257330.900.000001</v>
          </cell>
          <cell r="F234" t="str">
            <v>Гвоздодер</v>
          </cell>
          <cell r="G234" t="str">
            <v>ручной, рычажно-клиновой</v>
          </cell>
          <cell r="H234" t="str">
            <v>ЗЦП</v>
          </cell>
          <cell r="L234">
            <v>471010000</v>
          </cell>
          <cell r="M234" t="str">
            <v>мкр.12, зд.74/1</v>
          </cell>
          <cell r="N234" t="str">
            <v>02.2023</v>
          </cell>
          <cell r="O234" t="str">
            <v>KZ</v>
          </cell>
          <cell r="P234" t="str">
            <v>471010000</v>
          </cell>
          <cell r="Q234" t="str">
            <v>промышленная зона, БМТС АО Каражанбасмунай</v>
          </cell>
          <cell r="R234" t="str">
            <v>DDP</v>
          </cell>
          <cell r="S234" t="str">
            <v>30</v>
          </cell>
          <cell r="T234" t="str">
            <v>Календарные</v>
          </cell>
          <cell r="X234">
            <v>0</v>
          </cell>
          <cell r="Y234">
            <v>0</v>
          </cell>
          <cell r="Z234">
            <v>100</v>
          </cell>
          <cell r="AA234" t="str">
            <v>796 Штука</v>
          </cell>
          <cell r="AB234" t="str">
            <v>С НДС</v>
          </cell>
          <cell r="AC234">
            <v>3</v>
          </cell>
          <cell r="AD234">
            <v>1333.3333333333333</v>
          </cell>
          <cell r="AE234">
            <v>4000</v>
          </cell>
          <cell r="AF234">
            <v>4480</v>
          </cell>
          <cell r="AH234">
            <v>0</v>
          </cell>
          <cell r="AI234">
            <v>0</v>
          </cell>
          <cell r="AJ234" t="str">
            <v>950540000524</v>
          </cell>
          <cell r="AL234" t="str">
            <v>Гвоздодер: длина не менее 40-60 см, комбинированный, с ломом….~Nail-drawer: length 40-60 см, combined with a crowbar….</v>
          </cell>
        </row>
        <row r="235">
          <cell r="A235" t="str">
            <v>390-00159</v>
          </cell>
          <cell r="B235" t="str">
            <v>добавить</v>
          </cell>
          <cell r="C235" t="str">
            <v>СГМ</v>
          </cell>
          <cell r="E235" t="str">
            <v>279031.900.000019</v>
          </cell>
          <cell r="F235" t="str">
            <v>Горелка</v>
          </cell>
          <cell r="G235" t="str">
            <v>сварочная, безинжекторная, мощность 5-60 л/ч</v>
          </cell>
          <cell r="H235" t="str">
            <v>ЗЦП</v>
          </cell>
          <cell r="L235">
            <v>471010000</v>
          </cell>
          <cell r="M235" t="str">
            <v>мкр.12, зд.74/1</v>
          </cell>
          <cell r="N235" t="str">
            <v>02.2023</v>
          </cell>
          <cell r="O235" t="str">
            <v>KZ</v>
          </cell>
          <cell r="P235" t="str">
            <v>471010000</v>
          </cell>
          <cell r="Q235" t="str">
            <v>промышленная зона, БМТС АО Каражанбасмунай</v>
          </cell>
          <cell r="R235" t="str">
            <v>DDP</v>
          </cell>
          <cell r="S235" t="str">
            <v>30</v>
          </cell>
          <cell r="T235" t="str">
            <v>Календарные</v>
          </cell>
          <cell r="X235">
            <v>0</v>
          </cell>
          <cell r="Y235">
            <v>0</v>
          </cell>
          <cell r="Z235">
            <v>100</v>
          </cell>
          <cell r="AA235" t="str">
            <v>796 Штука</v>
          </cell>
          <cell r="AB235" t="str">
            <v>С НДС</v>
          </cell>
          <cell r="AC235">
            <v>2</v>
          </cell>
          <cell r="AD235">
            <v>5100</v>
          </cell>
          <cell r="AE235">
            <v>10200</v>
          </cell>
          <cell r="AF235">
            <v>11424.000000000002</v>
          </cell>
          <cell r="AH235">
            <v>0</v>
          </cell>
          <cell r="AI235">
            <v>0</v>
          </cell>
          <cell r="AJ235" t="str">
            <v>950540000524</v>
          </cell>
          <cell r="AL235" t="str">
            <v>Горелка: портативная газовая универсальная Следопыт R01, характеристики: горелка портативная, тип клапана баллона: нажимной.</v>
          </cell>
        </row>
        <row r="236">
          <cell r="A236" t="str">
            <v>270-01415</v>
          </cell>
          <cell r="B236" t="str">
            <v>добавить</v>
          </cell>
          <cell r="C236" t="str">
            <v>СГМ</v>
          </cell>
          <cell r="E236" t="str">
            <v>279031.900.000016</v>
          </cell>
          <cell r="F236" t="str">
            <v>Горелка</v>
          </cell>
          <cell r="G236" t="str">
            <v>сварочная, инжекторная, мощность 25-700 л/ч</v>
          </cell>
          <cell r="H236" t="str">
            <v>ЗЦП</v>
          </cell>
          <cell r="L236">
            <v>471010000</v>
          </cell>
          <cell r="M236" t="str">
            <v>мкр.12, зд.74/1</v>
          </cell>
          <cell r="N236" t="str">
            <v>02.2023</v>
          </cell>
          <cell r="O236" t="str">
            <v>KZ</v>
          </cell>
          <cell r="P236" t="str">
            <v>471010000</v>
          </cell>
          <cell r="Q236" t="str">
            <v>промышленная зона, БМТС АО Каражанбасмунай</v>
          </cell>
          <cell r="R236" t="str">
            <v>DDP</v>
          </cell>
          <cell r="S236" t="str">
            <v>30</v>
          </cell>
          <cell r="T236" t="str">
            <v>Календарные</v>
          </cell>
          <cell r="X236">
            <v>0</v>
          </cell>
          <cell r="Y236">
            <v>0</v>
          </cell>
          <cell r="Z236">
            <v>100</v>
          </cell>
          <cell r="AA236" t="str">
            <v>796 Штука</v>
          </cell>
          <cell r="AB236" t="str">
            <v>С НДС</v>
          </cell>
          <cell r="AC236">
            <v>9</v>
          </cell>
          <cell r="AD236">
            <v>17260</v>
          </cell>
          <cell r="AE236">
            <v>155340</v>
          </cell>
          <cell r="AF236">
            <v>173980.80000000002</v>
          </cell>
          <cell r="AH236">
            <v>0</v>
          </cell>
          <cell r="AI236">
            <v>0</v>
          </cell>
          <cell r="AJ236" t="str">
            <v>950540000524</v>
          </cell>
          <cell r="AL236" t="str">
            <v>Горелка: профессиональная, на бутановый баллон, корпус из металла, пьезоподжиг, расширенное сопло, насадка предназначена для расплавления припоя в процессе пайки, нагрева деталей….~Burner: professional, for butane gas cylinder….</v>
          </cell>
        </row>
        <row r="237">
          <cell r="A237" t="str">
            <v>330-02212</v>
          </cell>
          <cell r="B237" t="str">
            <v>добавить</v>
          </cell>
          <cell r="C237" t="str">
            <v>СГМ</v>
          </cell>
          <cell r="E237" t="str">
            <v>302040.300.000308</v>
          </cell>
          <cell r="F237" t="str">
            <v>Диск отрезной</v>
          </cell>
          <cell r="G237" t="str">
            <v>для рельсосверлильного станка</v>
          </cell>
          <cell r="H237" t="str">
            <v>ЗЦП</v>
          </cell>
          <cell r="L237">
            <v>471010000</v>
          </cell>
          <cell r="M237" t="str">
            <v>мкр.12, зд.74/1</v>
          </cell>
          <cell r="N237" t="str">
            <v>02.2023</v>
          </cell>
          <cell r="O237" t="str">
            <v>KZ</v>
          </cell>
          <cell r="P237" t="str">
            <v>471010000</v>
          </cell>
          <cell r="Q237" t="str">
            <v>промышленная зона, БМТС АО Каражанбасмунай</v>
          </cell>
          <cell r="R237" t="str">
            <v>DDP</v>
          </cell>
          <cell r="S237" t="str">
            <v>30</v>
          </cell>
          <cell r="T237" t="str">
            <v>Календарные</v>
          </cell>
          <cell r="X237">
            <v>0</v>
          </cell>
          <cell r="Y237">
            <v>0</v>
          </cell>
          <cell r="Z237">
            <v>100</v>
          </cell>
          <cell r="AA237" t="str">
            <v>796 Штука</v>
          </cell>
          <cell r="AB237" t="str">
            <v>С НДС</v>
          </cell>
          <cell r="AC237">
            <v>120</v>
          </cell>
          <cell r="AD237">
            <v>650</v>
          </cell>
          <cell r="AE237">
            <v>78000</v>
          </cell>
          <cell r="AF237">
            <v>87360.000000000015</v>
          </cell>
          <cell r="AH237">
            <v>0</v>
          </cell>
          <cell r="AI237">
            <v>0</v>
          </cell>
          <cell r="AJ237" t="str">
            <v>950540000524</v>
          </cell>
          <cell r="AL237" t="str">
            <v>Диск: отрезной BOSCH по металлу, Ø125 мм х 2,0 мм.</v>
          </cell>
        </row>
        <row r="238">
          <cell r="A238" t="str">
            <v>330-02240</v>
          </cell>
          <cell r="B238" t="str">
            <v>добавить</v>
          </cell>
          <cell r="C238" t="str">
            <v>СГМ</v>
          </cell>
          <cell r="E238" t="str">
            <v>239111.700.000008</v>
          </cell>
          <cell r="F238" t="str">
            <v>Круг</v>
          </cell>
          <cell r="G238" t="str">
            <v>шлифматериал электрокорунд, на бакелитовой связке, отрезной</v>
          </cell>
          <cell r="H238" t="str">
            <v>ЗЦП</v>
          </cell>
          <cell r="L238">
            <v>471010000</v>
          </cell>
          <cell r="M238" t="str">
            <v>мкр.12, зд.74/1</v>
          </cell>
          <cell r="N238" t="str">
            <v>02.2023</v>
          </cell>
          <cell r="O238" t="str">
            <v>KZ</v>
          </cell>
          <cell r="P238" t="str">
            <v>471010000</v>
          </cell>
          <cell r="Q238" t="str">
            <v>промышленная зона, БМТС АО Каражанбасмунай</v>
          </cell>
          <cell r="R238" t="str">
            <v>DDP</v>
          </cell>
          <cell r="S238" t="str">
            <v>70</v>
          </cell>
          <cell r="T238" t="str">
            <v>Календарные</v>
          </cell>
          <cell r="X238">
            <v>0</v>
          </cell>
          <cell r="Y238">
            <v>0</v>
          </cell>
          <cell r="Z238">
            <v>100</v>
          </cell>
          <cell r="AA238" t="str">
            <v>796 Штука</v>
          </cell>
          <cell r="AB238" t="str">
            <v>С НДС</v>
          </cell>
          <cell r="AC238">
            <v>200</v>
          </cell>
          <cell r="AD238">
            <v>1237</v>
          </cell>
          <cell r="AE238">
            <v>247400</v>
          </cell>
          <cell r="AF238">
            <v>277088</v>
          </cell>
          <cell r="AH238">
            <v>0</v>
          </cell>
          <cell r="AI238">
            <v>0</v>
          </cell>
          <cell r="AJ238" t="str">
            <v>950540000524</v>
          </cell>
          <cell r="AL238" t="str">
            <v>Диск: отрезной по металлу 180x3.0x22.2мм</v>
          </cell>
        </row>
        <row r="239">
          <cell r="A239" t="str">
            <v>270-01275</v>
          </cell>
          <cell r="B239" t="str">
            <v>добавить</v>
          </cell>
          <cell r="C239" t="str">
            <v>СГМ</v>
          </cell>
          <cell r="E239" t="str">
            <v>201471.500.000001</v>
          </cell>
          <cell r="F239" t="str">
            <v>Жир</v>
          </cell>
          <cell r="G239" t="str">
            <v>паяльный, активный</v>
          </cell>
          <cell r="H239" t="str">
            <v>ЗЦП</v>
          </cell>
          <cell r="L239">
            <v>471010000</v>
          </cell>
          <cell r="M239" t="str">
            <v>мкр.12, зд.74/1</v>
          </cell>
          <cell r="N239" t="str">
            <v>02.2023</v>
          </cell>
          <cell r="O239" t="str">
            <v>KZ</v>
          </cell>
          <cell r="P239" t="str">
            <v>471010000</v>
          </cell>
          <cell r="Q239" t="str">
            <v>промышленная зона, БМТС АО Каражанбасмунай</v>
          </cell>
          <cell r="R239" t="str">
            <v>DDP</v>
          </cell>
          <cell r="S239" t="str">
            <v>30</v>
          </cell>
          <cell r="T239" t="str">
            <v>Календарные</v>
          </cell>
          <cell r="X239">
            <v>0</v>
          </cell>
          <cell r="Y239">
            <v>0</v>
          </cell>
          <cell r="Z239">
            <v>100</v>
          </cell>
          <cell r="AA239" t="str">
            <v>166 Килограмм</v>
          </cell>
          <cell r="AB239" t="str">
            <v>С НДС</v>
          </cell>
          <cell r="AC239">
            <v>4.5</v>
          </cell>
          <cell r="AD239">
            <v>4410.72</v>
          </cell>
          <cell r="AE239">
            <v>19848.240000000002</v>
          </cell>
          <cell r="AF239">
            <v>22230.028800000004</v>
          </cell>
          <cell r="AH239">
            <v>0</v>
          </cell>
          <cell r="AI239">
            <v>0</v>
          </cell>
          <cell r="AJ239" t="str">
            <v>950540000524</v>
          </cell>
          <cell r="AL239" t="str">
            <v>Жир: паяльный, для качества флюса при пайке...</v>
          </cell>
        </row>
        <row r="240">
          <cell r="A240" t="str">
            <v>330-01810</v>
          </cell>
          <cell r="B240" t="str">
            <v>добавить</v>
          </cell>
          <cell r="C240" t="str">
            <v>СГМ</v>
          </cell>
          <cell r="E240" t="str">
            <v>231213.900.000002</v>
          </cell>
          <cell r="F240" t="str">
            <v>Зеркало</v>
          </cell>
          <cell r="G240" t="str">
            <v>досмотровое</v>
          </cell>
          <cell r="H240" t="str">
            <v>ЗЦП</v>
          </cell>
          <cell r="L240">
            <v>471010000</v>
          </cell>
          <cell r="M240" t="str">
            <v>мкр.12, зд.74/1</v>
          </cell>
          <cell r="N240" t="str">
            <v>02.2023</v>
          </cell>
          <cell r="O240" t="str">
            <v>KZ</v>
          </cell>
          <cell r="P240" t="str">
            <v>471010000</v>
          </cell>
          <cell r="Q240" t="str">
            <v>промышленная зона, БМТС АО Каражанбасмунай</v>
          </cell>
          <cell r="R240" t="str">
            <v>DDP</v>
          </cell>
          <cell r="S240" t="str">
            <v>30</v>
          </cell>
          <cell r="T240" t="str">
            <v>Календарные</v>
          </cell>
          <cell r="X240">
            <v>0</v>
          </cell>
          <cell r="Y240">
            <v>0</v>
          </cell>
          <cell r="Z240">
            <v>100</v>
          </cell>
          <cell r="AA240" t="str">
            <v>796 Штука</v>
          </cell>
          <cell r="AB240" t="str">
            <v>С НДС</v>
          </cell>
          <cell r="AC240">
            <v>5</v>
          </cell>
          <cell r="AD240">
            <v>3882.1400000000003</v>
          </cell>
          <cell r="AE240">
            <v>19410.7</v>
          </cell>
          <cell r="AF240">
            <v>21739.984000000004</v>
          </cell>
          <cell r="AH240">
            <v>0</v>
          </cell>
          <cell r="AI240">
            <v>0</v>
          </cell>
          <cell r="AJ240" t="str">
            <v>950540000524</v>
          </cell>
          <cell r="AL240" t="str">
            <v>Зеркало: круглое, телескопическая проверка расширения, ручной инструмент, зеркало заднего вида с 360 градусов, широкий угол</v>
          </cell>
        </row>
        <row r="241">
          <cell r="A241" t="str">
            <v>330-00260</v>
          </cell>
          <cell r="B241" t="str">
            <v>добавить</v>
          </cell>
          <cell r="C241" t="str">
            <v>СГМ</v>
          </cell>
          <cell r="E241" t="str">
            <v>257330.500.000003</v>
          </cell>
          <cell r="F241" t="str">
            <v>Зубило</v>
          </cell>
          <cell r="G241" t="str">
            <v>плоскоовального сечения</v>
          </cell>
          <cell r="H241" t="str">
            <v>ЗЦП</v>
          </cell>
          <cell r="L241">
            <v>471010000</v>
          </cell>
          <cell r="M241" t="str">
            <v>мкр.12, зд.74/1</v>
          </cell>
          <cell r="N241" t="str">
            <v>02.2023</v>
          </cell>
          <cell r="O241" t="str">
            <v>KZ</v>
          </cell>
          <cell r="P241" t="str">
            <v>471010000</v>
          </cell>
          <cell r="Q241" t="str">
            <v>промышленная зона, БМТС АО Каражанбасмунай</v>
          </cell>
          <cell r="R241" t="str">
            <v>DDP</v>
          </cell>
          <cell r="S241" t="str">
            <v>30</v>
          </cell>
          <cell r="T241" t="str">
            <v>Календарные</v>
          </cell>
          <cell r="X241">
            <v>0</v>
          </cell>
          <cell r="Y241">
            <v>0</v>
          </cell>
          <cell r="Z241">
            <v>100</v>
          </cell>
          <cell r="AA241" t="str">
            <v>839 Комплект</v>
          </cell>
          <cell r="AB241" t="str">
            <v>С НДС</v>
          </cell>
          <cell r="AC241">
            <v>10</v>
          </cell>
          <cell r="AD241">
            <v>2042.5</v>
          </cell>
          <cell r="AE241">
            <v>20425</v>
          </cell>
          <cell r="AF241">
            <v>22876.000000000004</v>
          </cell>
          <cell r="AH241">
            <v>0</v>
          </cell>
          <cell r="AI241">
            <v>0</v>
          </cell>
          <cell r="AJ241" t="str">
            <v>950540000524</v>
          </cell>
          <cell r="AL241" t="str">
            <v>Зубило, набор....~Set: Chisel....</v>
          </cell>
        </row>
        <row r="242">
          <cell r="A242" t="str">
            <v>330-00217</v>
          </cell>
          <cell r="B242" t="str">
            <v>добавить</v>
          </cell>
          <cell r="C242" t="str">
            <v>СГМ</v>
          </cell>
          <cell r="E242" t="str">
            <v>257330.500.000003</v>
          </cell>
          <cell r="F242" t="str">
            <v>Зубило</v>
          </cell>
          <cell r="G242" t="str">
            <v>плоскоовального сечения</v>
          </cell>
          <cell r="H242" t="str">
            <v>ЗЦП</v>
          </cell>
          <cell r="L242">
            <v>471010000</v>
          </cell>
          <cell r="M242" t="str">
            <v>мкр.12, зд.74/1</v>
          </cell>
          <cell r="N242" t="str">
            <v>02.2023</v>
          </cell>
          <cell r="O242" t="str">
            <v>KZ</v>
          </cell>
          <cell r="P242" t="str">
            <v>471010000</v>
          </cell>
          <cell r="Q242" t="str">
            <v>промышленная зона, БМТС АО Каражанбасмунай</v>
          </cell>
          <cell r="R242" t="str">
            <v>DDP</v>
          </cell>
          <cell r="S242" t="str">
            <v>30</v>
          </cell>
          <cell r="T242" t="str">
            <v>Календарные</v>
          </cell>
          <cell r="X242">
            <v>0</v>
          </cell>
          <cell r="Y242">
            <v>0</v>
          </cell>
          <cell r="Z242">
            <v>100</v>
          </cell>
          <cell r="AA242" t="str">
            <v>796 Штука</v>
          </cell>
          <cell r="AB242" t="str">
            <v>С НДС</v>
          </cell>
          <cell r="AC242">
            <v>26</v>
          </cell>
          <cell r="AD242">
            <v>2042.5</v>
          </cell>
          <cell r="AE242">
            <v>53105</v>
          </cell>
          <cell r="AF242">
            <v>59477.600000000006</v>
          </cell>
          <cell r="AH242">
            <v>0</v>
          </cell>
          <cell r="AI242">
            <v>0</v>
          </cell>
          <cell r="AJ242" t="str">
            <v>950540000524</v>
          </cell>
          <cell r="AL242" t="str">
            <v>Зубило: набор, прямоуголные, с прямой режущей кромкой, из 5 штук, из углеродистой стали, ширина рабочей поверхности 6, 8, 10, 12, 14мм, ГОСТ 7211-86 (далее настоящий стандарт распространяется на ручные слесарные зубила для рубки незакаленных металлов, изготовляемые для нужд народного хозяйства и для экспорта), в комплекте сертификат соответствие РК и паспорт изготовителя....~Chisel: set, rectangular type, with straight cutting end, 5 pcs, carbon steel, surface width 6, 8, 10, 12, 14mm, ГОСТ 7211-86....</v>
          </cell>
        </row>
        <row r="243">
          <cell r="A243" t="str">
            <v>330-00047</v>
          </cell>
          <cell r="B243" t="str">
            <v>добавить</v>
          </cell>
          <cell r="C243" t="str">
            <v>СГМ</v>
          </cell>
          <cell r="E243" t="str">
            <v>265133.900.000025</v>
          </cell>
          <cell r="F243" t="str">
            <v>Микрометр</v>
          </cell>
          <cell r="G243" t="str">
            <v>резьбомерный</v>
          </cell>
          <cell r="H243" t="str">
            <v>ЗЦП</v>
          </cell>
          <cell r="L243">
            <v>471010000</v>
          </cell>
          <cell r="M243" t="str">
            <v>мкр.12, зд.74/1</v>
          </cell>
          <cell r="N243" t="str">
            <v>02.2023</v>
          </cell>
          <cell r="O243" t="str">
            <v>KZ</v>
          </cell>
          <cell r="P243" t="str">
            <v>471010000</v>
          </cell>
          <cell r="Q243" t="str">
            <v>промышленная зона, БМТС АО Каражанбасмунай</v>
          </cell>
          <cell r="R243" t="str">
            <v>DDP</v>
          </cell>
          <cell r="S243" t="str">
            <v>30</v>
          </cell>
          <cell r="T243" t="str">
            <v>Календарные</v>
          </cell>
          <cell r="X243">
            <v>0</v>
          </cell>
          <cell r="Y243">
            <v>0</v>
          </cell>
          <cell r="Z243">
            <v>100</v>
          </cell>
          <cell r="AA243" t="str">
            <v>796 Штука</v>
          </cell>
          <cell r="AB243" t="str">
            <v>С НДС</v>
          </cell>
          <cell r="AC243">
            <v>2</v>
          </cell>
          <cell r="AD243">
            <v>10400</v>
          </cell>
          <cell r="AE243">
            <v>20800</v>
          </cell>
          <cell r="AF243">
            <v>23296.000000000004</v>
          </cell>
          <cell r="AH243">
            <v>0</v>
          </cell>
          <cell r="AI243">
            <v>0</v>
          </cell>
          <cell r="AJ243" t="str">
            <v>950540000524</v>
          </cell>
          <cell r="AL243" t="str">
            <v>Измеритель: шага резьбы. Количество пластин: 52 шт. Предназначены дляметрической и дюймовой резьбы. Резьба 0,25 - 6,00мм / 62 – 4 шаг.</v>
          </cell>
        </row>
        <row r="244">
          <cell r="A244" t="str">
            <v>330-01978</v>
          </cell>
          <cell r="B244" t="str">
            <v>добавить</v>
          </cell>
          <cell r="C244" t="str">
            <v>ДТТ</v>
          </cell>
          <cell r="E244" t="str">
            <v>257330.300.000030</v>
          </cell>
          <cell r="F244" t="str">
            <v>Ключ балонный</v>
          </cell>
          <cell r="G244" t="str">
            <v>для грузового автомобиля</v>
          </cell>
          <cell r="H244" t="str">
            <v>ЗЦП</v>
          </cell>
          <cell r="L244">
            <v>471010000</v>
          </cell>
          <cell r="M244" t="str">
            <v>мкр.12, зд.74/1</v>
          </cell>
          <cell r="N244" t="str">
            <v>02.2023</v>
          </cell>
          <cell r="O244" t="str">
            <v>KZ</v>
          </cell>
          <cell r="P244" t="str">
            <v>471010000</v>
          </cell>
          <cell r="Q244" t="str">
            <v>промышленная зона, БМТС АО Каражанбасмунай</v>
          </cell>
          <cell r="R244" t="str">
            <v>DDP</v>
          </cell>
          <cell r="S244" t="str">
            <v>30</v>
          </cell>
          <cell r="T244" t="str">
            <v>Календарные</v>
          </cell>
          <cell r="X244">
            <v>0</v>
          </cell>
          <cell r="Y244">
            <v>0</v>
          </cell>
          <cell r="Z244">
            <v>100</v>
          </cell>
          <cell r="AA244" t="str">
            <v>796 Штука</v>
          </cell>
          <cell r="AB244" t="str">
            <v>С НДС</v>
          </cell>
          <cell r="AC244">
            <v>2</v>
          </cell>
          <cell r="AD244">
            <v>3397</v>
          </cell>
          <cell r="AE244">
            <v>6794</v>
          </cell>
          <cell r="AF244">
            <v>7609.2800000000007</v>
          </cell>
          <cell r="AH244">
            <v>0</v>
          </cell>
          <cell r="AI244">
            <v>0</v>
          </cell>
          <cell r="AJ244" t="str">
            <v>950540000524</v>
          </cell>
          <cell r="AL244" t="str">
            <v>Ключ баллонный для грузовых автомобилей (Ключ "Шайтан") коэффициент усиления: 1:78, крутящий момент: 7000Нм,     Комплектация: ключбалонный с усилителем крутящего момента, Головки торцевые ударные 27мм и 32 мм, Пластиковый чемодан.</v>
          </cell>
        </row>
        <row r="245">
          <cell r="A245" t="str">
            <v>330-02131</v>
          </cell>
          <cell r="B245" t="str">
            <v>добавить</v>
          </cell>
          <cell r="C245" t="str">
            <v>СГМ</v>
          </cell>
          <cell r="E245" t="str">
            <v>257330.300.000028</v>
          </cell>
          <cell r="F245" t="str">
            <v>Ключ</v>
          </cell>
          <cell r="G245" t="str">
            <v>для винтов с внутренним шестигранником</v>
          </cell>
          <cell r="H245" t="str">
            <v>ЗЦП</v>
          </cell>
          <cell r="L245">
            <v>471010000</v>
          </cell>
          <cell r="M245" t="str">
            <v>мкр.12, зд.74/1</v>
          </cell>
          <cell r="N245" t="str">
            <v>02.2023</v>
          </cell>
          <cell r="O245" t="str">
            <v>KZ</v>
          </cell>
          <cell r="P245" t="str">
            <v>471010000</v>
          </cell>
          <cell r="Q245" t="str">
            <v>промышленная зона, БМТС АО Каражанбасмунай</v>
          </cell>
          <cell r="R245" t="str">
            <v>DDP</v>
          </cell>
          <cell r="S245" t="str">
            <v>30</v>
          </cell>
          <cell r="T245" t="str">
            <v>Календарные</v>
          </cell>
          <cell r="X245">
            <v>0</v>
          </cell>
          <cell r="Y245">
            <v>0</v>
          </cell>
          <cell r="Z245">
            <v>100</v>
          </cell>
          <cell r="AA245" t="str">
            <v>796 Штука</v>
          </cell>
          <cell r="AB245" t="str">
            <v>С НДС</v>
          </cell>
          <cell r="AC245">
            <v>7</v>
          </cell>
          <cell r="AD245">
            <v>3200</v>
          </cell>
          <cell r="AE245">
            <v>22400</v>
          </cell>
          <cell r="AF245">
            <v>25088.000000000004</v>
          </cell>
          <cell r="AH245">
            <v>0</v>
          </cell>
          <cell r="AI245">
            <v>0</v>
          </cell>
          <cell r="AJ245" t="str">
            <v>950540000524</v>
          </cell>
          <cell r="AL245" t="str">
            <v>Ключ шестигранный 14 мм.</v>
          </cell>
        </row>
        <row r="246">
          <cell r="A246" t="str">
            <v>330-01893</v>
          </cell>
          <cell r="B246" t="str">
            <v>добавить</v>
          </cell>
          <cell r="C246" t="str">
            <v>СГМ</v>
          </cell>
          <cell r="E246" t="str">
            <v>257330.300.000007</v>
          </cell>
          <cell r="F246" t="str">
            <v>Ключ</v>
          </cell>
          <cell r="G246" t="str">
            <v>технический, универсальный</v>
          </cell>
          <cell r="H246" t="str">
            <v>ЗЦП</v>
          </cell>
          <cell r="L246">
            <v>471010000</v>
          </cell>
          <cell r="M246" t="str">
            <v>мкр.12, зд.74/1</v>
          </cell>
          <cell r="N246" t="str">
            <v>02.2023</v>
          </cell>
          <cell r="O246" t="str">
            <v>KZ</v>
          </cell>
          <cell r="P246" t="str">
            <v>471010000</v>
          </cell>
          <cell r="Q246" t="str">
            <v>промышленная зона, БМТС АО Каражанбасмунай</v>
          </cell>
          <cell r="R246" t="str">
            <v>DDP</v>
          </cell>
          <cell r="S246" t="str">
            <v>30</v>
          </cell>
          <cell r="T246" t="str">
            <v>Календарные</v>
          </cell>
          <cell r="X246">
            <v>0</v>
          </cell>
          <cell r="Y246">
            <v>0</v>
          </cell>
          <cell r="Z246">
            <v>100</v>
          </cell>
          <cell r="AA246" t="str">
            <v>796 Штука</v>
          </cell>
          <cell r="AB246" t="str">
            <v>С НДС</v>
          </cell>
          <cell r="AC246">
            <v>5</v>
          </cell>
          <cell r="AD246">
            <v>8679</v>
          </cell>
          <cell r="AE246">
            <v>43395</v>
          </cell>
          <cell r="AF246">
            <v>48602.400000000001</v>
          </cell>
          <cell r="AH246">
            <v>0</v>
          </cell>
          <cell r="AI246">
            <v>0</v>
          </cell>
          <cell r="AJ246" t="str">
            <v>950540000524</v>
          </cell>
          <cell r="AL246" t="str">
            <v>Ключ: вентильный, для задвижек F-образный, материл изготовления хромистая сталь 40Ch (40Х), способ производства объемная штамповка,покрытие фосфатированнное, твердость 45HRC размер 60х500мм</v>
          </cell>
        </row>
        <row r="247">
          <cell r="A247" t="str">
            <v>330-00364</v>
          </cell>
          <cell r="B247" t="str">
            <v>добавить</v>
          </cell>
          <cell r="C247" t="str">
            <v>СГМ</v>
          </cell>
          <cell r="E247" t="str">
            <v>289212.500.000000</v>
          </cell>
          <cell r="F247" t="str">
            <v>Ключ</v>
          </cell>
          <cell r="G247" t="str">
            <v>для торцевых головок, динамометрический</v>
          </cell>
          <cell r="H247" t="str">
            <v>ЗЦП</v>
          </cell>
          <cell r="L247">
            <v>471010000</v>
          </cell>
          <cell r="M247" t="str">
            <v>мкр.12, зд.74/1</v>
          </cell>
          <cell r="N247" t="str">
            <v>02.2023</v>
          </cell>
          <cell r="O247" t="str">
            <v>KZ</v>
          </cell>
          <cell r="P247" t="str">
            <v>471010000</v>
          </cell>
          <cell r="Q247" t="str">
            <v>промышленная зона, БМТС АО Каражанбасмунай</v>
          </cell>
          <cell r="R247" t="str">
            <v>DDP</v>
          </cell>
          <cell r="S247" t="str">
            <v>30</v>
          </cell>
          <cell r="T247" t="str">
            <v>Календарные</v>
          </cell>
          <cell r="X247">
            <v>0</v>
          </cell>
          <cell r="Y247">
            <v>0</v>
          </cell>
          <cell r="Z247">
            <v>100</v>
          </cell>
          <cell r="AA247" t="str">
            <v>796 Штука</v>
          </cell>
          <cell r="AB247" t="str">
            <v>С НДС</v>
          </cell>
          <cell r="AC247">
            <v>8</v>
          </cell>
          <cell r="AD247">
            <v>19000</v>
          </cell>
          <cell r="AE247">
            <v>152000</v>
          </cell>
          <cell r="AF247">
            <v>170240.00000000003</v>
          </cell>
          <cell r="AH247">
            <v>0</v>
          </cell>
          <cell r="AI247">
            <v>0</v>
          </cell>
          <cell r="AJ247" t="str">
            <v>950540000524</v>
          </cell>
          <cell r="AL247" t="str">
            <v>Ключ: динамометрический 1/2", 50-350 Нм KING TONY 34423-2A....</v>
          </cell>
        </row>
        <row r="248">
          <cell r="A248" t="str">
            <v>330-02349</v>
          </cell>
          <cell r="B248" t="str">
            <v>добавить</v>
          </cell>
          <cell r="C248" t="str">
            <v>СГМ</v>
          </cell>
          <cell r="E248" t="str">
            <v>282412.900.000000</v>
          </cell>
          <cell r="F248" t="str">
            <v>Ключ</v>
          </cell>
          <cell r="G248" t="str">
            <v>для закручивания и откручивания резьбовых соединений, моментный, торцевой</v>
          </cell>
          <cell r="H248" t="str">
            <v>ЗЦП</v>
          </cell>
          <cell r="L248">
            <v>471010000</v>
          </cell>
          <cell r="M248" t="str">
            <v>мкр.12, зд.74/1</v>
          </cell>
          <cell r="N248" t="str">
            <v>02.2023</v>
          </cell>
          <cell r="O248" t="str">
            <v>KZ</v>
          </cell>
          <cell r="P248" t="str">
            <v>471010000</v>
          </cell>
          <cell r="Q248" t="str">
            <v>промышленная зона, БМТС АО Каражанбасмунай</v>
          </cell>
          <cell r="R248" t="str">
            <v>DDP</v>
          </cell>
          <cell r="S248" t="str">
            <v>30</v>
          </cell>
          <cell r="T248" t="str">
            <v>Календарные</v>
          </cell>
          <cell r="X248">
            <v>0</v>
          </cell>
          <cell r="Y248">
            <v>0</v>
          </cell>
          <cell r="Z248">
            <v>100</v>
          </cell>
          <cell r="AA248" t="str">
            <v>796 Штука</v>
          </cell>
          <cell r="AB248" t="str">
            <v>С НДС</v>
          </cell>
          <cell r="AC248">
            <v>6</v>
          </cell>
          <cell r="AD248">
            <v>7840.25</v>
          </cell>
          <cell r="AE248">
            <v>47041.5</v>
          </cell>
          <cell r="AF248">
            <v>52686.48</v>
          </cell>
          <cell r="AH248">
            <v>0</v>
          </cell>
          <cell r="AI248">
            <v>0</v>
          </cell>
          <cell r="AJ248" t="str">
            <v>950540000524</v>
          </cell>
          <cell r="AL248" t="str">
            <v>Ключ: торцовый S=65 АФНИ.296441.002 НБ-125</v>
          </cell>
        </row>
        <row r="249">
          <cell r="A249" t="str">
            <v>330-00406</v>
          </cell>
          <cell r="B249" t="str">
            <v>добавить</v>
          </cell>
          <cell r="C249" t="str">
            <v>СГМ</v>
          </cell>
          <cell r="E249" t="str">
            <v>257330.300.000028</v>
          </cell>
          <cell r="F249" t="str">
            <v>Ключ</v>
          </cell>
          <cell r="G249" t="str">
            <v>для винтов с внутренним шестигранником</v>
          </cell>
          <cell r="H249" t="str">
            <v>ЗЦП</v>
          </cell>
          <cell r="L249">
            <v>471010000</v>
          </cell>
          <cell r="M249" t="str">
            <v>мкр.12, зд.74/1</v>
          </cell>
          <cell r="N249" t="str">
            <v>02.2023</v>
          </cell>
          <cell r="O249" t="str">
            <v>KZ</v>
          </cell>
          <cell r="P249" t="str">
            <v>471010000</v>
          </cell>
          <cell r="Q249" t="str">
            <v>промышленная зона, БМТС АО Каражанбасмунай</v>
          </cell>
          <cell r="R249" t="str">
            <v>DDP</v>
          </cell>
          <cell r="S249" t="str">
            <v>30</v>
          </cell>
          <cell r="T249" t="str">
            <v>Календарные</v>
          </cell>
          <cell r="X249">
            <v>0</v>
          </cell>
          <cell r="Y249">
            <v>0</v>
          </cell>
          <cell r="Z249">
            <v>100</v>
          </cell>
          <cell r="AA249" t="str">
            <v>796 Штука</v>
          </cell>
          <cell r="AB249" t="str">
            <v>С НДС</v>
          </cell>
          <cell r="AC249">
            <v>3</v>
          </cell>
          <cell r="AD249">
            <v>936</v>
          </cell>
          <cell r="AE249">
            <v>2808</v>
          </cell>
          <cell r="AF249">
            <v>3144.9600000000005</v>
          </cell>
          <cell r="AH249">
            <v>0</v>
          </cell>
          <cell r="AI249">
            <v>0</v>
          </cell>
          <cell r="AJ249" t="str">
            <v>950540000524</v>
          </cell>
          <cell r="AL249" t="str">
            <v>Ключ: шестигранный, №12,  ГОСТ 11737-93....~Wrench: hex nut. #12, GOST 11737-93....</v>
          </cell>
        </row>
        <row r="250">
          <cell r="A250" t="str">
            <v>330-00050</v>
          </cell>
          <cell r="B250" t="str">
            <v>добавить</v>
          </cell>
          <cell r="C250" t="str">
            <v>СГМ</v>
          </cell>
          <cell r="E250" t="str">
            <v>257340.190.000035</v>
          </cell>
          <cell r="F250" t="str">
            <v>Колесо измерительное</v>
          </cell>
          <cell r="G250" t="str">
            <v>для измерения прямолинейных и криволинейных расстояний</v>
          </cell>
          <cell r="H250" t="str">
            <v>ЗЦП</v>
          </cell>
          <cell r="L250">
            <v>471010000</v>
          </cell>
          <cell r="M250" t="str">
            <v>мкр.12, зд.74/1</v>
          </cell>
          <cell r="N250" t="str">
            <v>02.2023</v>
          </cell>
          <cell r="O250" t="str">
            <v>KZ</v>
          </cell>
          <cell r="P250" t="str">
            <v>471010000</v>
          </cell>
          <cell r="Q250" t="str">
            <v>промышленная зона, БМТС АО Каражанбасмунай</v>
          </cell>
          <cell r="R250" t="str">
            <v>DDP</v>
          </cell>
          <cell r="S250" t="str">
            <v>30</v>
          </cell>
          <cell r="T250" t="str">
            <v>Календарные</v>
          </cell>
          <cell r="X250">
            <v>0</v>
          </cell>
          <cell r="Y250">
            <v>0</v>
          </cell>
          <cell r="Z250">
            <v>100</v>
          </cell>
          <cell r="AA250" t="str">
            <v>796 Штука</v>
          </cell>
          <cell r="AB250" t="str">
            <v>С НДС</v>
          </cell>
          <cell r="AC250">
            <v>6</v>
          </cell>
          <cell r="AD250">
            <v>22932</v>
          </cell>
          <cell r="AE250">
            <v>137592</v>
          </cell>
          <cell r="AF250">
            <v>154103.04000000001</v>
          </cell>
          <cell r="AH250">
            <v>0</v>
          </cell>
          <cell r="AI250">
            <v>0</v>
          </cell>
          <cell r="AJ250" t="str">
            <v>950540000524</v>
          </cell>
          <cell r="AL250" t="str">
            <v>Колесо: измерительное, механический дальномер, с счетчиком в метрах, спрочным пластмассовым корпусом, дальность измерений до 99999.9 м,деление 0.1 м, окружность колеса 32см, резиновые шины, окружность колеса102см, складной...</v>
          </cell>
        </row>
        <row r="251">
          <cell r="A251" t="str">
            <v>330-02189</v>
          </cell>
          <cell r="B251" t="str">
            <v>добавить</v>
          </cell>
          <cell r="C251" t="str">
            <v>СГМ</v>
          </cell>
          <cell r="E251" t="str">
            <v>257340.900.000003</v>
          </cell>
          <cell r="F251" t="str">
            <v>Коронка</v>
          </cell>
          <cell r="G251" t="str">
            <v>биметаллическая</v>
          </cell>
          <cell r="H251" t="str">
            <v>ЗЦП</v>
          </cell>
          <cell r="L251">
            <v>471010000</v>
          </cell>
          <cell r="M251" t="str">
            <v>мкр.12, зд.74/1</v>
          </cell>
          <cell r="N251" t="str">
            <v>02.2023</v>
          </cell>
          <cell r="O251" t="str">
            <v>KZ</v>
          </cell>
          <cell r="P251" t="str">
            <v>471010000</v>
          </cell>
          <cell r="Q251" t="str">
            <v>промышленная зона, БМТС АО Каражанбасмунай</v>
          </cell>
          <cell r="R251" t="str">
            <v>DDP</v>
          </cell>
          <cell r="S251" t="str">
            <v>30</v>
          </cell>
          <cell r="T251" t="str">
            <v>Календарные</v>
          </cell>
          <cell r="X251">
            <v>0</v>
          </cell>
          <cell r="Y251">
            <v>0</v>
          </cell>
          <cell r="Z251">
            <v>100</v>
          </cell>
          <cell r="AA251" t="str">
            <v>796 Штука</v>
          </cell>
          <cell r="AB251" t="str">
            <v>С НДС</v>
          </cell>
          <cell r="AC251">
            <v>2</v>
          </cell>
          <cell r="AD251">
            <v>2870</v>
          </cell>
          <cell r="AE251">
            <v>5740</v>
          </cell>
          <cell r="AF251">
            <v>6428.8</v>
          </cell>
          <cell r="AH251">
            <v>0</v>
          </cell>
          <cell r="AI251">
            <v>0</v>
          </cell>
          <cell r="AJ251" t="str">
            <v>950540000524</v>
          </cell>
          <cell r="AL251" t="str">
            <v>Коронка: биметаллические по металлу DeWALT диаметр 25 мм, длина 37 мм</v>
          </cell>
        </row>
        <row r="252">
          <cell r="A252" t="str">
            <v>330-01956</v>
          </cell>
          <cell r="B252" t="str">
            <v>добавить</v>
          </cell>
          <cell r="C252" t="str">
            <v>СГМ</v>
          </cell>
          <cell r="E252" t="str">
            <v>265133.900.000016</v>
          </cell>
          <cell r="F252" t="str">
            <v>Кронциркуль</v>
          </cell>
          <cell r="G252" t="str">
            <v>предел измерения до 200 мм</v>
          </cell>
          <cell r="H252" t="str">
            <v>ЗЦП</v>
          </cell>
          <cell r="L252">
            <v>471010000</v>
          </cell>
          <cell r="M252" t="str">
            <v>мкр.12, зд.74/1</v>
          </cell>
          <cell r="N252" t="str">
            <v>02.2023</v>
          </cell>
          <cell r="O252" t="str">
            <v>KZ</v>
          </cell>
          <cell r="P252" t="str">
            <v>471010000</v>
          </cell>
          <cell r="Q252" t="str">
            <v>промышленная зона, БМТС АО Каражанбасмунай</v>
          </cell>
          <cell r="R252" t="str">
            <v>DDP</v>
          </cell>
          <cell r="S252" t="str">
            <v>30</v>
          </cell>
          <cell r="T252" t="str">
            <v>Календарные</v>
          </cell>
          <cell r="X252">
            <v>0</v>
          </cell>
          <cell r="Y252">
            <v>0</v>
          </cell>
          <cell r="Z252">
            <v>100</v>
          </cell>
          <cell r="AA252" t="str">
            <v>796 Штука</v>
          </cell>
          <cell r="AB252" t="str">
            <v>С НДС</v>
          </cell>
          <cell r="AC252">
            <v>7</v>
          </cell>
          <cell r="AD252">
            <v>12000</v>
          </cell>
          <cell r="AE252">
            <v>84000</v>
          </cell>
          <cell r="AF252">
            <v>94080.000000000015</v>
          </cell>
          <cell r="AH252">
            <v>0</v>
          </cell>
          <cell r="AI252">
            <v>0</v>
          </cell>
          <cell r="AJ252" t="str">
            <v>950540000524</v>
          </cell>
          <cell r="AL252" t="str">
            <v>Кронциркуль для замера внутренних размеров оборудований. Длина 200мм, масса 225г.</v>
          </cell>
        </row>
        <row r="253">
          <cell r="A253" t="str">
            <v>330-02266</v>
          </cell>
          <cell r="B253" t="str">
            <v>добавить</v>
          </cell>
          <cell r="C253" t="str">
            <v>СГМ</v>
          </cell>
          <cell r="E253" t="str">
            <v>265133.900.000016</v>
          </cell>
          <cell r="F253" t="str">
            <v>Кронциркуль</v>
          </cell>
          <cell r="G253" t="str">
            <v>предел измерения до 200 мм</v>
          </cell>
          <cell r="H253" t="str">
            <v>ЗЦП</v>
          </cell>
          <cell r="L253">
            <v>471010000</v>
          </cell>
          <cell r="M253" t="str">
            <v>мкр.12, зд.74/1</v>
          </cell>
          <cell r="N253" t="str">
            <v>02.2023</v>
          </cell>
          <cell r="O253" t="str">
            <v>KZ</v>
          </cell>
          <cell r="P253" t="str">
            <v>471010000</v>
          </cell>
          <cell r="Q253" t="str">
            <v>промышленная зона, БМТС АО Каражанбасмунай</v>
          </cell>
          <cell r="R253" t="str">
            <v>DDP</v>
          </cell>
          <cell r="S253" t="str">
            <v>30</v>
          </cell>
          <cell r="T253" t="str">
            <v>Календарные</v>
          </cell>
          <cell r="X253">
            <v>0</v>
          </cell>
          <cell r="Y253">
            <v>0</v>
          </cell>
          <cell r="Z253">
            <v>100</v>
          </cell>
          <cell r="AA253" t="str">
            <v>796 Штука</v>
          </cell>
          <cell r="AB253" t="str">
            <v>С НДС</v>
          </cell>
          <cell r="AC253">
            <v>7</v>
          </cell>
          <cell r="AD253">
            <v>12000</v>
          </cell>
          <cell r="AE253">
            <v>84000</v>
          </cell>
          <cell r="AF253">
            <v>94080.000000000015</v>
          </cell>
          <cell r="AH253">
            <v>0</v>
          </cell>
          <cell r="AI253">
            <v>0</v>
          </cell>
          <cell r="AJ253" t="str">
            <v>950540000524</v>
          </cell>
          <cell r="AL253" t="str">
            <v>Кронциркуль: внутренний, каталожный номер 1580-300, длина 300мм (12 дюйм), масса 225г.</v>
          </cell>
        </row>
        <row r="254">
          <cell r="A254" t="str">
            <v>330-01973</v>
          </cell>
          <cell r="B254" t="str">
            <v>добавить</v>
          </cell>
          <cell r="C254" t="str">
            <v>СГМ</v>
          </cell>
          <cell r="E254" t="str">
            <v>239111.600.000014</v>
          </cell>
          <cell r="F254" t="str">
            <v>Круг</v>
          </cell>
          <cell r="G254" t="str">
            <v>шлифматериал карбид кремния, на керамической связке, шлифовальный</v>
          </cell>
          <cell r="H254" t="str">
            <v>ЗЦП</v>
          </cell>
          <cell r="L254">
            <v>471010000</v>
          </cell>
          <cell r="M254" t="str">
            <v>мкр.12, зд.74/1</v>
          </cell>
          <cell r="N254" t="str">
            <v>02.2023</v>
          </cell>
          <cell r="O254" t="str">
            <v>KZ</v>
          </cell>
          <cell r="P254" t="str">
            <v>471010000</v>
          </cell>
          <cell r="Q254" t="str">
            <v>промышленная зона, БМТС АО Каражанбасмунай</v>
          </cell>
          <cell r="R254" t="str">
            <v>DDP</v>
          </cell>
          <cell r="S254" t="str">
            <v>30</v>
          </cell>
          <cell r="T254" t="str">
            <v>Календарные</v>
          </cell>
          <cell r="X254">
            <v>0</v>
          </cell>
          <cell r="Y254">
            <v>0</v>
          </cell>
          <cell r="Z254">
            <v>100</v>
          </cell>
          <cell r="AA254" t="str">
            <v>796 Штука</v>
          </cell>
          <cell r="AB254" t="str">
            <v>С НДС</v>
          </cell>
          <cell r="AC254">
            <v>4</v>
          </cell>
          <cell r="AD254">
            <v>8403</v>
          </cell>
          <cell r="AE254">
            <v>33612</v>
          </cell>
          <cell r="AF254">
            <v>37645.440000000002</v>
          </cell>
          <cell r="AH254">
            <v>0</v>
          </cell>
          <cell r="AI254">
            <v>0</v>
          </cell>
          <cell r="AJ254" t="str">
            <v>950540000524</v>
          </cell>
          <cell r="AL254" t="str">
            <v>Круг шлифовальный ПП 400х40х127мм. Тип-1, 25А, 60 K-P, 6V, 50 м/с (керамика, Луга)</v>
          </cell>
        </row>
        <row r="255">
          <cell r="A255" t="str">
            <v>330-01858</v>
          </cell>
          <cell r="B255" t="str">
            <v>добавить</v>
          </cell>
          <cell r="C255" t="str">
            <v>СГМ</v>
          </cell>
          <cell r="E255" t="str">
            <v>239111.600.000014</v>
          </cell>
          <cell r="F255" t="str">
            <v>Круг</v>
          </cell>
          <cell r="G255" t="str">
            <v>шлифматериал карбид кремния, на керамической связке, шлифовальный</v>
          </cell>
          <cell r="H255" t="str">
            <v>ЗЦП</v>
          </cell>
          <cell r="L255">
            <v>471010000</v>
          </cell>
          <cell r="M255" t="str">
            <v>мкр.12, зд.74/1</v>
          </cell>
          <cell r="N255" t="str">
            <v>02.2023</v>
          </cell>
          <cell r="O255" t="str">
            <v>KZ</v>
          </cell>
          <cell r="P255" t="str">
            <v>471010000</v>
          </cell>
          <cell r="Q255" t="str">
            <v>промышленная зона, БМТС АО Каражанбасмунай</v>
          </cell>
          <cell r="R255" t="str">
            <v>DDP</v>
          </cell>
          <cell r="S255" t="str">
            <v>30</v>
          </cell>
          <cell r="T255" t="str">
            <v>Календарные</v>
          </cell>
          <cell r="X255">
            <v>0</v>
          </cell>
          <cell r="Y255">
            <v>0</v>
          </cell>
          <cell r="Z255">
            <v>100</v>
          </cell>
          <cell r="AA255" t="str">
            <v>796 Штука</v>
          </cell>
          <cell r="AB255" t="str">
            <v>С НДС</v>
          </cell>
          <cell r="AC255">
            <v>4</v>
          </cell>
          <cell r="AD255">
            <v>8403</v>
          </cell>
          <cell r="AE255">
            <v>33612</v>
          </cell>
          <cell r="AF255">
            <v>37645.440000000002</v>
          </cell>
          <cell r="AH255">
            <v>0</v>
          </cell>
          <cell r="AI255">
            <v>0</v>
          </cell>
          <cell r="AJ255" t="str">
            <v>950540000524</v>
          </cell>
          <cell r="AL255" t="str">
            <v>Круг: шлифовальный, 1 400х40х127 64С 60 М3, тип круга прямой профиль - 1 (назначение предварительная заточка твердосплавного режущего инструмента для сплавов марок ВК; ТК; ТТК), наружный Ø - 400 мм, толщина - 40 мм, посадочный Ø - 127 мм, шлифматериал - из карбида кремния зелёного цвета 64С, зернистость - 60, твёрдость - М3</v>
          </cell>
        </row>
        <row r="256">
          <cell r="A256" t="str">
            <v>330-01797</v>
          </cell>
          <cell r="B256" t="str">
            <v>добавить</v>
          </cell>
          <cell r="C256" t="str">
            <v>СГМ</v>
          </cell>
          <cell r="E256" t="str">
            <v>265132.500.000014</v>
          </cell>
          <cell r="F256" t="str">
            <v>Линейка</v>
          </cell>
          <cell r="G256" t="str">
            <v>поверочная, стальная</v>
          </cell>
          <cell r="H256" t="str">
            <v>ЗЦП</v>
          </cell>
          <cell r="L256">
            <v>471010000</v>
          </cell>
          <cell r="M256" t="str">
            <v>мкр.12, зд.74/1</v>
          </cell>
          <cell r="N256" t="str">
            <v>02.2023</v>
          </cell>
          <cell r="O256" t="str">
            <v>KZ</v>
          </cell>
          <cell r="P256" t="str">
            <v>471010000</v>
          </cell>
          <cell r="Q256" t="str">
            <v>промышленная зона, БМТС АО Каражанбасмунай</v>
          </cell>
          <cell r="R256" t="str">
            <v>DDP</v>
          </cell>
          <cell r="S256" t="str">
            <v>30</v>
          </cell>
          <cell r="T256" t="str">
            <v>Календарные</v>
          </cell>
          <cell r="X256">
            <v>0</v>
          </cell>
          <cell r="Y256">
            <v>0</v>
          </cell>
          <cell r="Z256">
            <v>100</v>
          </cell>
          <cell r="AA256" t="str">
            <v>796 Штука</v>
          </cell>
          <cell r="AB256" t="str">
            <v>С НДС</v>
          </cell>
          <cell r="AC256">
            <v>10</v>
          </cell>
          <cell r="AD256">
            <v>4836.75</v>
          </cell>
          <cell r="AE256">
            <v>48367.5</v>
          </cell>
          <cell r="AF256">
            <v>54171.600000000006</v>
          </cell>
          <cell r="AH256">
            <v>0</v>
          </cell>
          <cell r="AI256">
            <v>0</v>
          </cell>
          <cell r="AJ256" t="str">
            <v>950540000524</v>
          </cell>
          <cell r="AL256" t="str">
            <v>Линейка: металлическая Sturm 1000 мм, длина линейки 1000 мм, изготовлена из нержавеющей стали, антикоррозийное лаковое покрытию, двухсторонняя шкала в метрической системе измерения, таблица с полезными данными на тыльной стороне, превосходная гибкость.</v>
          </cell>
        </row>
        <row r="257">
          <cell r="A257" t="str">
            <v>310-00145</v>
          </cell>
          <cell r="B257" t="str">
            <v>добавить</v>
          </cell>
          <cell r="C257" t="str">
            <v>СГМ</v>
          </cell>
          <cell r="E257" t="str">
            <v>241042.000.000006</v>
          </cell>
          <cell r="F257" t="str">
            <v>Лист стальной</v>
          </cell>
          <cell r="G257" t="str">
            <v>марка Ст.12Х18Н10Т, толщина до 3,9 мм, холоднокатаный</v>
          </cell>
          <cell r="H257" t="str">
            <v>ЗЦП</v>
          </cell>
          <cell r="L257">
            <v>471010000</v>
          </cell>
          <cell r="M257" t="str">
            <v>мкр.12, зд.74/1</v>
          </cell>
          <cell r="N257" t="str">
            <v>02.2023</v>
          </cell>
          <cell r="O257" t="str">
            <v>KZ</v>
          </cell>
          <cell r="P257" t="str">
            <v>471010000</v>
          </cell>
          <cell r="Q257" t="str">
            <v>промышленная зона, БМТС АО Каражанбасмунай</v>
          </cell>
          <cell r="R257" t="str">
            <v>DDP</v>
          </cell>
          <cell r="S257" t="str">
            <v>30</v>
          </cell>
          <cell r="T257" t="str">
            <v>Календарные</v>
          </cell>
          <cell r="X257">
            <v>0</v>
          </cell>
          <cell r="Y257">
            <v>0</v>
          </cell>
          <cell r="Z257">
            <v>100</v>
          </cell>
          <cell r="AA257" t="str">
            <v>796 Штука</v>
          </cell>
          <cell r="AB257" t="str">
            <v>С НДС</v>
          </cell>
          <cell r="AC257">
            <v>2</v>
          </cell>
          <cell r="AD257">
            <v>4331.5</v>
          </cell>
          <cell r="AE257">
            <v>8663</v>
          </cell>
          <cell r="AF257">
            <v>9702.5600000000013</v>
          </cell>
          <cell r="AH257">
            <v>0</v>
          </cell>
          <cell r="AI257">
            <v>0</v>
          </cell>
          <cell r="AJ257" t="str">
            <v>950540000524</v>
          </cell>
          <cell r="AL257" t="str">
            <v>Лист: прокат холодокатанный листовой, нормальной точности БТ, нормальнойплоскотности ПН, с обрезной кромкой О, толщиной 2,5 мм., шириной 1000мм., длиной 2000 мм., согласно ГОСТ 19904-90, из корозионно-стойкойстали 12Х18Н10Т, нагартованный Н1....~Plate: Steel Stainless, 2.5mmthickness, size 1x2m....</v>
          </cell>
        </row>
        <row r="258">
          <cell r="A258" t="str">
            <v>250-00963</v>
          </cell>
          <cell r="B258" t="str">
            <v>добавить</v>
          </cell>
          <cell r="C258" t="str">
            <v>СГМ</v>
          </cell>
          <cell r="E258" t="str">
            <v>257330.900.000001</v>
          </cell>
          <cell r="F258" t="str">
            <v>Гвоздодер</v>
          </cell>
          <cell r="G258" t="str">
            <v>ручной, рычажно-клиновой</v>
          </cell>
          <cell r="H258" t="str">
            <v>ЗЦП</v>
          </cell>
          <cell r="L258">
            <v>471010000</v>
          </cell>
          <cell r="M258" t="str">
            <v>мкр.12, зд.74/1</v>
          </cell>
          <cell r="N258" t="str">
            <v>02.2023</v>
          </cell>
          <cell r="O258" t="str">
            <v>KZ</v>
          </cell>
          <cell r="P258" t="str">
            <v>471010000</v>
          </cell>
          <cell r="Q258" t="str">
            <v>промышленная зона, БМТС АО Каражанбасмунай</v>
          </cell>
          <cell r="R258" t="str">
            <v>DDP</v>
          </cell>
          <cell r="S258" t="str">
            <v>30</v>
          </cell>
          <cell r="T258" t="str">
            <v>Календарные</v>
          </cell>
          <cell r="X258">
            <v>0</v>
          </cell>
          <cell r="Y258">
            <v>0</v>
          </cell>
          <cell r="Z258">
            <v>100</v>
          </cell>
          <cell r="AA258" t="str">
            <v>796 Штука</v>
          </cell>
          <cell r="AB258" t="str">
            <v>С НДС</v>
          </cell>
          <cell r="AC258">
            <v>2</v>
          </cell>
          <cell r="AD258">
            <v>1000</v>
          </cell>
          <cell r="AE258">
            <v>2000</v>
          </cell>
          <cell r="AF258">
            <v>2240</v>
          </cell>
          <cell r="AH258">
            <v>0</v>
          </cell>
          <cell r="AI258">
            <v>0</v>
          </cell>
          <cell r="AJ258" t="str">
            <v>950540000524</v>
          </cell>
          <cell r="AL258" t="str">
            <v>Лом-гвоздодер: 600мм, 16мм, шестигранный, STAYER арт.21641-60_z0</v>
          </cell>
        </row>
        <row r="259">
          <cell r="A259" t="str">
            <v>330-02059</v>
          </cell>
          <cell r="B259" t="str">
            <v>добавить</v>
          </cell>
          <cell r="C259" t="str">
            <v>СГМ</v>
          </cell>
          <cell r="E259" t="str">
            <v>257340.100.000010</v>
          </cell>
          <cell r="F259" t="str">
            <v>Метчик</v>
          </cell>
          <cell r="G259" t="str">
            <v>машинный</v>
          </cell>
          <cell r="H259" t="str">
            <v>ЗЦП</v>
          </cell>
          <cell r="L259">
            <v>471010000</v>
          </cell>
          <cell r="M259" t="str">
            <v>мкр.12, зд.74/1</v>
          </cell>
          <cell r="N259" t="str">
            <v>02.2023</v>
          </cell>
          <cell r="O259" t="str">
            <v>KZ</v>
          </cell>
          <cell r="P259" t="str">
            <v>471010000</v>
          </cell>
          <cell r="Q259" t="str">
            <v>промышленная зона, БМТС АО Каражанбасмунай</v>
          </cell>
          <cell r="R259" t="str">
            <v>DDP</v>
          </cell>
          <cell r="S259" t="str">
            <v>70</v>
          </cell>
          <cell r="T259" t="str">
            <v>Календарные</v>
          </cell>
          <cell r="X259">
            <v>0</v>
          </cell>
          <cell r="Y259">
            <v>0</v>
          </cell>
          <cell r="Z259">
            <v>100</v>
          </cell>
          <cell r="AA259" t="str">
            <v>796 Штука</v>
          </cell>
          <cell r="AB259" t="str">
            <v>С НДС</v>
          </cell>
          <cell r="AC259">
            <v>2</v>
          </cell>
          <cell r="AD259">
            <v>4035</v>
          </cell>
          <cell r="AE259">
            <v>8070</v>
          </cell>
          <cell r="AF259">
            <v>9038.4000000000015</v>
          </cell>
          <cell r="AH259">
            <v>0</v>
          </cell>
          <cell r="AI259">
            <v>0</v>
          </cell>
          <cell r="AJ259" t="str">
            <v>950540000524</v>
          </cell>
          <cell r="AL259" t="str">
            <v>Метчик М27, шаг 1,5</v>
          </cell>
        </row>
        <row r="260">
          <cell r="A260" t="str">
            <v>330-02060</v>
          </cell>
          <cell r="B260" t="str">
            <v>добавить</v>
          </cell>
          <cell r="C260" t="str">
            <v>СГМ</v>
          </cell>
          <cell r="E260" t="str">
            <v>257340.100.000010</v>
          </cell>
          <cell r="F260" t="str">
            <v>Метчик</v>
          </cell>
          <cell r="G260" t="str">
            <v>машинный</v>
          </cell>
          <cell r="H260" t="str">
            <v>ЗЦП</v>
          </cell>
          <cell r="L260">
            <v>471010000</v>
          </cell>
          <cell r="M260" t="str">
            <v>мкр.12, зд.74/1</v>
          </cell>
          <cell r="N260" t="str">
            <v>02.2023</v>
          </cell>
          <cell r="O260" t="str">
            <v>KZ</v>
          </cell>
          <cell r="P260" t="str">
            <v>471010000</v>
          </cell>
          <cell r="Q260" t="str">
            <v>промышленная зона, БМТС АО Каражанбасмунай</v>
          </cell>
          <cell r="R260" t="str">
            <v>DDP</v>
          </cell>
          <cell r="S260" t="str">
            <v>70</v>
          </cell>
          <cell r="T260" t="str">
            <v>Календарные</v>
          </cell>
          <cell r="X260">
            <v>0</v>
          </cell>
          <cell r="Y260">
            <v>0</v>
          </cell>
          <cell r="Z260">
            <v>100</v>
          </cell>
          <cell r="AA260" t="str">
            <v>796 Штука</v>
          </cell>
          <cell r="AB260" t="str">
            <v>С НДС</v>
          </cell>
          <cell r="AC260">
            <v>2</v>
          </cell>
          <cell r="AD260">
            <v>4035</v>
          </cell>
          <cell r="AE260">
            <v>8070</v>
          </cell>
          <cell r="AF260">
            <v>9038.4000000000015</v>
          </cell>
          <cell r="AH260">
            <v>0</v>
          </cell>
          <cell r="AI260">
            <v>0</v>
          </cell>
          <cell r="AJ260" t="str">
            <v>950540000524</v>
          </cell>
          <cell r="AL260" t="str">
            <v>Метчик М27, шаг 3,0</v>
          </cell>
        </row>
        <row r="261">
          <cell r="A261" t="str">
            <v>330-02061</v>
          </cell>
          <cell r="B261" t="str">
            <v>добавить</v>
          </cell>
          <cell r="C261" t="str">
            <v>СГМ</v>
          </cell>
          <cell r="E261" t="str">
            <v>257340.100.000010</v>
          </cell>
          <cell r="F261" t="str">
            <v>Метчик</v>
          </cell>
          <cell r="G261" t="str">
            <v>машинный</v>
          </cell>
          <cell r="H261" t="str">
            <v>ЗЦП</v>
          </cell>
          <cell r="L261">
            <v>471010000</v>
          </cell>
          <cell r="M261" t="str">
            <v>мкр.12, зд.74/1</v>
          </cell>
          <cell r="N261" t="str">
            <v>02.2023</v>
          </cell>
          <cell r="O261" t="str">
            <v>KZ</v>
          </cell>
          <cell r="P261" t="str">
            <v>471010000</v>
          </cell>
          <cell r="Q261" t="str">
            <v>промышленная зона, БМТС АО Каражанбасмунай</v>
          </cell>
          <cell r="R261" t="str">
            <v>DDP</v>
          </cell>
          <cell r="S261" t="str">
            <v>70</v>
          </cell>
          <cell r="T261" t="str">
            <v>Календарные</v>
          </cell>
          <cell r="X261">
            <v>0</v>
          </cell>
          <cell r="Y261">
            <v>0</v>
          </cell>
          <cell r="Z261">
            <v>100</v>
          </cell>
          <cell r="AA261" t="str">
            <v>796 Штука</v>
          </cell>
          <cell r="AB261" t="str">
            <v>С НДС</v>
          </cell>
          <cell r="AC261">
            <v>12</v>
          </cell>
          <cell r="AD261">
            <v>4035</v>
          </cell>
          <cell r="AE261">
            <v>48420</v>
          </cell>
          <cell r="AF261">
            <v>54230.400000000009</v>
          </cell>
          <cell r="AH261">
            <v>0</v>
          </cell>
          <cell r="AI261">
            <v>0</v>
          </cell>
          <cell r="AJ261" t="str">
            <v>950540000524</v>
          </cell>
          <cell r="AL261" t="str">
            <v>Метчик М30, шаг 1,5</v>
          </cell>
        </row>
        <row r="262">
          <cell r="A262" t="str">
            <v>330-02062</v>
          </cell>
          <cell r="B262" t="str">
            <v>добавить</v>
          </cell>
          <cell r="C262" t="str">
            <v>СГМ</v>
          </cell>
          <cell r="E262" t="str">
            <v>257340.100.000010</v>
          </cell>
          <cell r="F262" t="str">
            <v>Метчик</v>
          </cell>
          <cell r="G262" t="str">
            <v>машинный</v>
          </cell>
          <cell r="H262" t="str">
            <v>ЗЦП</v>
          </cell>
          <cell r="L262">
            <v>471010000</v>
          </cell>
          <cell r="M262" t="str">
            <v>мкр.12, зд.74/1</v>
          </cell>
          <cell r="N262" t="str">
            <v>02.2023</v>
          </cell>
          <cell r="O262" t="str">
            <v>KZ</v>
          </cell>
          <cell r="P262" t="str">
            <v>471010000</v>
          </cell>
          <cell r="Q262" t="str">
            <v>промышленная зона, БМТС АО Каражанбасмунай</v>
          </cell>
          <cell r="R262" t="str">
            <v>DDP</v>
          </cell>
          <cell r="S262" t="str">
            <v>70</v>
          </cell>
          <cell r="T262" t="str">
            <v>Календарные</v>
          </cell>
          <cell r="X262">
            <v>0</v>
          </cell>
          <cell r="Y262">
            <v>0</v>
          </cell>
          <cell r="Z262">
            <v>100</v>
          </cell>
          <cell r="AA262" t="str">
            <v>796 Штука</v>
          </cell>
          <cell r="AB262" t="str">
            <v>С НДС</v>
          </cell>
          <cell r="AC262">
            <v>2</v>
          </cell>
          <cell r="AD262">
            <v>4035</v>
          </cell>
          <cell r="AE262">
            <v>8070</v>
          </cell>
          <cell r="AF262">
            <v>9038.4000000000015</v>
          </cell>
          <cell r="AH262">
            <v>0</v>
          </cell>
          <cell r="AI262">
            <v>0</v>
          </cell>
          <cell r="AJ262" t="str">
            <v>950540000524</v>
          </cell>
          <cell r="AL262" t="str">
            <v>Метчик М30, шаг 3,0</v>
          </cell>
        </row>
        <row r="263">
          <cell r="A263" t="str">
            <v>330-00545</v>
          </cell>
          <cell r="B263" t="str">
            <v>добавить</v>
          </cell>
          <cell r="C263" t="str">
            <v>СГМ</v>
          </cell>
          <cell r="E263" t="str">
            <v>257340.100.000002</v>
          </cell>
          <cell r="F263" t="str">
            <v>Метчик</v>
          </cell>
          <cell r="G263" t="str">
            <v>гаечный</v>
          </cell>
          <cell r="H263" t="str">
            <v>ЗЦП</v>
          </cell>
          <cell r="L263">
            <v>471010000</v>
          </cell>
          <cell r="M263" t="str">
            <v>мкр.12, зд.74/1</v>
          </cell>
          <cell r="N263" t="str">
            <v>02.2023</v>
          </cell>
          <cell r="O263" t="str">
            <v>KZ</v>
          </cell>
          <cell r="P263" t="str">
            <v>471010000</v>
          </cell>
          <cell r="Q263" t="str">
            <v>промышленная зона, БМТС АО Каражанбасмунай</v>
          </cell>
          <cell r="R263" t="str">
            <v>DDP</v>
          </cell>
          <cell r="S263" t="str">
            <v>70</v>
          </cell>
          <cell r="T263" t="str">
            <v>Календарные</v>
          </cell>
          <cell r="X263">
            <v>0</v>
          </cell>
          <cell r="Y263">
            <v>0</v>
          </cell>
          <cell r="Z263">
            <v>100</v>
          </cell>
          <cell r="AA263" t="str">
            <v>796 Штука</v>
          </cell>
          <cell r="AB263" t="str">
            <v>С НДС</v>
          </cell>
          <cell r="AC263">
            <v>2</v>
          </cell>
          <cell r="AD263">
            <v>3141</v>
          </cell>
          <cell r="AE263">
            <v>6282</v>
          </cell>
          <cell r="AF263">
            <v>7035.8400000000011</v>
          </cell>
          <cell r="AH263">
            <v>0</v>
          </cell>
          <cell r="AI263">
            <v>0</v>
          </cell>
          <cell r="AJ263" t="str">
            <v>950540000524</v>
          </cell>
          <cell r="AL263" t="str">
            <v>Метчик: гаечный, прямой, М 20х1.5, Р6М5, ГОСТ 1604-71…~Tap: nut, М 20х1.5, Р6М5, ГОСТ 1604-71…</v>
          </cell>
        </row>
        <row r="264">
          <cell r="A264" t="str">
            <v>330-00546</v>
          </cell>
          <cell r="B264" t="str">
            <v>добавить</v>
          </cell>
          <cell r="C264" t="str">
            <v>СГМ</v>
          </cell>
          <cell r="E264" t="str">
            <v>257340.100.000002</v>
          </cell>
          <cell r="F264" t="str">
            <v>Метчик</v>
          </cell>
          <cell r="G264" t="str">
            <v>гаечный</v>
          </cell>
          <cell r="H264" t="str">
            <v>ЗЦП</v>
          </cell>
          <cell r="L264">
            <v>471010000</v>
          </cell>
          <cell r="M264" t="str">
            <v>мкр.12, зд.74/1</v>
          </cell>
          <cell r="N264" t="str">
            <v>02.2023</v>
          </cell>
          <cell r="O264" t="str">
            <v>KZ</v>
          </cell>
          <cell r="P264" t="str">
            <v>471010000</v>
          </cell>
          <cell r="Q264" t="str">
            <v>промышленная зона, БМТС АО Каражанбасмунай</v>
          </cell>
          <cell r="R264" t="str">
            <v>DDP</v>
          </cell>
          <cell r="S264" t="str">
            <v>70</v>
          </cell>
          <cell r="T264" t="str">
            <v>Календарные</v>
          </cell>
          <cell r="X264">
            <v>0</v>
          </cell>
          <cell r="Y264">
            <v>0</v>
          </cell>
          <cell r="Z264">
            <v>100</v>
          </cell>
          <cell r="AA264" t="str">
            <v>796 Штука</v>
          </cell>
          <cell r="AB264" t="str">
            <v>С НДС</v>
          </cell>
          <cell r="AC264">
            <v>2</v>
          </cell>
          <cell r="AD264">
            <v>3141</v>
          </cell>
          <cell r="AE264">
            <v>6282</v>
          </cell>
          <cell r="AF264">
            <v>7035.8400000000011</v>
          </cell>
          <cell r="AH264">
            <v>0</v>
          </cell>
          <cell r="AI264">
            <v>0</v>
          </cell>
          <cell r="AJ264" t="str">
            <v>950540000524</v>
          </cell>
          <cell r="AL264" t="str">
            <v>Метчик: гаечный, прямой, М 20х2.5, Р6М5, ГОСТ 1604-71…~Tap: nut, М 20х2.5, Р6М5, ГОСТ 1604-71…</v>
          </cell>
        </row>
        <row r="265">
          <cell r="A265" t="str">
            <v>330-00547</v>
          </cell>
          <cell r="B265" t="str">
            <v>добавить</v>
          </cell>
          <cell r="C265" t="str">
            <v>СГМ</v>
          </cell>
          <cell r="E265" t="str">
            <v>257340.100.000002</v>
          </cell>
          <cell r="F265" t="str">
            <v>Метчик</v>
          </cell>
          <cell r="G265" t="str">
            <v>гаечный</v>
          </cell>
          <cell r="H265" t="str">
            <v>ЗЦП</v>
          </cell>
          <cell r="L265">
            <v>471010000</v>
          </cell>
          <cell r="M265" t="str">
            <v>мкр.12, зд.74/1</v>
          </cell>
          <cell r="N265" t="str">
            <v>02.2023</v>
          </cell>
          <cell r="O265" t="str">
            <v>KZ</v>
          </cell>
          <cell r="P265" t="str">
            <v>471010000</v>
          </cell>
          <cell r="Q265" t="str">
            <v>промышленная зона, БМТС АО Каражанбасмунай</v>
          </cell>
          <cell r="R265" t="str">
            <v>DDP</v>
          </cell>
          <cell r="S265" t="str">
            <v>70</v>
          </cell>
          <cell r="T265" t="str">
            <v>Календарные</v>
          </cell>
          <cell r="X265">
            <v>0</v>
          </cell>
          <cell r="Y265">
            <v>0</v>
          </cell>
          <cell r="Z265">
            <v>100</v>
          </cell>
          <cell r="AA265" t="str">
            <v>796 Штука</v>
          </cell>
          <cell r="AB265" t="str">
            <v>С НДС</v>
          </cell>
          <cell r="AC265">
            <v>2</v>
          </cell>
          <cell r="AD265">
            <v>3141</v>
          </cell>
          <cell r="AE265">
            <v>6282</v>
          </cell>
          <cell r="AF265">
            <v>7035.8400000000011</v>
          </cell>
          <cell r="AH265">
            <v>0</v>
          </cell>
          <cell r="AI265">
            <v>0</v>
          </cell>
          <cell r="AJ265" t="str">
            <v>950540000524</v>
          </cell>
          <cell r="AL265" t="str">
            <v>Метчик: гаечный, прямой, М 22х1.5, Р6М5, ГОСТ 1604-71…~Tap: nut, М 22х1.5, Р6М5, ГОСТ 1604-71…</v>
          </cell>
        </row>
        <row r="266">
          <cell r="A266" t="str">
            <v>330-00549</v>
          </cell>
          <cell r="B266" t="str">
            <v>добавить</v>
          </cell>
          <cell r="C266" t="str">
            <v>СГМ</v>
          </cell>
          <cell r="E266" t="str">
            <v>257340.100.000002</v>
          </cell>
          <cell r="F266" t="str">
            <v>Метчик</v>
          </cell>
          <cell r="G266" t="str">
            <v>гаечный</v>
          </cell>
          <cell r="H266" t="str">
            <v>ЗЦП</v>
          </cell>
          <cell r="L266">
            <v>471010000</v>
          </cell>
          <cell r="M266" t="str">
            <v>мкр.12, зд.74/1</v>
          </cell>
          <cell r="N266" t="str">
            <v>02.2023</v>
          </cell>
          <cell r="O266" t="str">
            <v>KZ</v>
          </cell>
          <cell r="P266" t="str">
            <v>471010000</v>
          </cell>
          <cell r="Q266" t="str">
            <v>промышленная зона, БМТС АО Каражанбасмунай</v>
          </cell>
          <cell r="R266" t="str">
            <v>DDP</v>
          </cell>
          <cell r="S266" t="str">
            <v>70</v>
          </cell>
          <cell r="T266" t="str">
            <v>Календарные</v>
          </cell>
          <cell r="X266">
            <v>0</v>
          </cell>
          <cell r="Y266">
            <v>0</v>
          </cell>
          <cell r="Z266">
            <v>100</v>
          </cell>
          <cell r="AA266" t="str">
            <v>796 Штука</v>
          </cell>
          <cell r="AB266" t="str">
            <v>С НДС</v>
          </cell>
          <cell r="AC266">
            <v>2</v>
          </cell>
          <cell r="AD266">
            <v>3141</v>
          </cell>
          <cell r="AE266">
            <v>6282</v>
          </cell>
          <cell r="AF266">
            <v>7035.8400000000011</v>
          </cell>
          <cell r="AH266">
            <v>0</v>
          </cell>
          <cell r="AI266">
            <v>0</v>
          </cell>
          <cell r="AJ266" t="str">
            <v>950540000524</v>
          </cell>
          <cell r="AL266" t="str">
            <v>Метчик: гаечный, прямой, М 22х2.5, Р6М5, ГОСТ 1604-71…~Tap: nut, М 22х2.5, Р6М5, ГОСТ 1604-71…</v>
          </cell>
        </row>
        <row r="267">
          <cell r="A267" t="str">
            <v>330-00550</v>
          </cell>
          <cell r="B267" t="str">
            <v>добавить</v>
          </cell>
          <cell r="C267" t="str">
            <v>СГМ</v>
          </cell>
          <cell r="E267" t="str">
            <v>257340.100.000002</v>
          </cell>
          <cell r="F267" t="str">
            <v>Метчик</v>
          </cell>
          <cell r="G267" t="str">
            <v>гаечный</v>
          </cell>
          <cell r="H267" t="str">
            <v>ЗЦП</v>
          </cell>
          <cell r="L267">
            <v>471010000</v>
          </cell>
          <cell r="M267" t="str">
            <v>мкр.12, зд.74/1</v>
          </cell>
          <cell r="N267" t="str">
            <v>02.2023</v>
          </cell>
          <cell r="O267" t="str">
            <v>KZ</v>
          </cell>
          <cell r="P267" t="str">
            <v>471010000</v>
          </cell>
          <cell r="Q267" t="str">
            <v>промышленная зона, БМТС АО Каражанбасмунай</v>
          </cell>
          <cell r="R267" t="str">
            <v>DDP</v>
          </cell>
          <cell r="S267" t="str">
            <v>70</v>
          </cell>
          <cell r="T267" t="str">
            <v>Календарные</v>
          </cell>
          <cell r="X267">
            <v>0</v>
          </cell>
          <cell r="Y267">
            <v>0</v>
          </cell>
          <cell r="Z267">
            <v>100</v>
          </cell>
          <cell r="AA267" t="str">
            <v>796 Штука</v>
          </cell>
          <cell r="AB267" t="str">
            <v>С НДС</v>
          </cell>
          <cell r="AC267">
            <v>2</v>
          </cell>
          <cell r="AD267">
            <v>3141</v>
          </cell>
          <cell r="AE267">
            <v>6282</v>
          </cell>
          <cell r="AF267">
            <v>7035.8400000000011</v>
          </cell>
          <cell r="AH267">
            <v>0</v>
          </cell>
          <cell r="AI267">
            <v>0</v>
          </cell>
          <cell r="AJ267" t="str">
            <v>950540000524</v>
          </cell>
          <cell r="AL267" t="str">
            <v>Метчик: гаечный, прямой, М 24х2.0, Р6М5, ГОСТ 1604-71…~Tap: nut, М 24х2.0, Р6М5, ГОСТ 1604-71…</v>
          </cell>
        </row>
        <row r="268">
          <cell r="A268" t="str">
            <v>330-00551</v>
          </cell>
          <cell r="B268" t="str">
            <v>добавить</v>
          </cell>
          <cell r="C268" t="str">
            <v>СГМ</v>
          </cell>
          <cell r="E268" t="str">
            <v>257340.100.000002</v>
          </cell>
          <cell r="F268" t="str">
            <v>Метчик</v>
          </cell>
          <cell r="G268" t="str">
            <v>гаечный</v>
          </cell>
          <cell r="H268" t="str">
            <v>ЗЦП</v>
          </cell>
          <cell r="L268">
            <v>471010000</v>
          </cell>
          <cell r="M268" t="str">
            <v>мкр.12, зд.74/1</v>
          </cell>
          <cell r="N268" t="str">
            <v>02.2023</v>
          </cell>
          <cell r="O268" t="str">
            <v>KZ</v>
          </cell>
          <cell r="P268" t="str">
            <v>471010000</v>
          </cell>
          <cell r="Q268" t="str">
            <v>промышленная зона, БМТС АО Каражанбасмунай</v>
          </cell>
          <cell r="R268" t="str">
            <v>DDP</v>
          </cell>
          <cell r="S268" t="str">
            <v>70</v>
          </cell>
          <cell r="T268" t="str">
            <v>Календарные</v>
          </cell>
          <cell r="X268">
            <v>0</v>
          </cell>
          <cell r="Y268">
            <v>0</v>
          </cell>
          <cell r="Z268">
            <v>100</v>
          </cell>
          <cell r="AA268" t="str">
            <v>796 Штука</v>
          </cell>
          <cell r="AB268" t="str">
            <v>С НДС</v>
          </cell>
          <cell r="AC268">
            <v>12</v>
          </cell>
          <cell r="AD268">
            <v>3141</v>
          </cell>
          <cell r="AE268">
            <v>37692</v>
          </cell>
          <cell r="AF268">
            <v>42215.040000000001</v>
          </cell>
          <cell r="AH268">
            <v>0</v>
          </cell>
          <cell r="AI268">
            <v>0</v>
          </cell>
          <cell r="AJ268" t="str">
            <v>950540000524</v>
          </cell>
          <cell r="AL268" t="str">
            <v>Метчик: гаечный, прямой, М 24х3.0, Р6М5, ГОСТ 1604-71…~Tap: nut, М 24х3.0, Р6М5, ГОСТ 1604-71…</v>
          </cell>
        </row>
        <row r="269">
          <cell r="A269" t="str">
            <v>330-02233</v>
          </cell>
          <cell r="B269" t="str">
            <v>добавить</v>
          </cell>
          <cell r="C269" t="str">
            <v>СГМ</v>
          </cell>
          <cell r="E269" t="str">
            <v>257330.970.000005</v>
          </cell>
          <cell r="F269" t="str">
            <v>Монтировка</v>
          </cell>
          <cell r="G269" t="str">
            <v>остроконечная</v>
          </cell>
          <cell r="H269" t="str">
            <v>ЗЦП</v>
          </cell>
          <cell r="L269">
            <v>471010000</v>
          </cell>
          <cell r="M269" t="str">
            <v>мкр.12, зд.74/1</v>
          </cell>
          <cell r="N269" t="str">
            <v>02.2023</v>
          </cell>
          <cell r="O269" t="str">
            <v>KZ</v>
          </cell>
          <cell r="P269" t="str">
            <v>471010000</v>
          </cell>
          <cell r="Q269" t="str">
            <v>промышленная зона, БМТС АО Каражанбасмунай</v>
          </cell>
          <cell r="R269" t="str">
            <v>DDP</v>
          </cell>
          <cell r="S269" t="str">
            <v>30</v>
          </cell>
          <cell r="T269" t="str">
            <v>Календарные</v>
          </cell>
          <cell r="X269">
            <v>0</v>
          </cell>
          <cell r="Y269">
            <v>0</v>
          </cell>
          <cell r="Z269">
            <v>100</v>
          </cell>
          <cell r="AA269" t="str">
            <v>796 Штука</v>
          </cell>
          <cell r="AB269" t="str">
            <v>С НДС</v>
          </cell>
          <cell r="AC269">
            <v>4</v>
          </cell>
          <cell r="AD269">
            <v>12500</v>
          </cell>
          <cell r="AE269">
            <v>50000</v>
          </cell>
          <cell r="AF269">
            <v>56000.000000000007</v>
          </cell>
          <cell r="AH269">
            <v>0</v>
          </cell>
          <cell r="AI269">
            <v>0</v>
          </cell>
          <cell r="AJ269" t="str">
            <v>950540000524</v>
          </cell>
          <cell r="AL269" t="str">
            <v>Монтировка: рихтовочная L-445 мм. (Force)</v>
          </cell>
        </row>
        <row r="270">
          <cell r="A270" t="str">
            <v>330-02069</v>
          </cell>
          <cell r="B270" t="str">
            <v>добавить</v>
          </cell>
          <cell r="C270" t="str">
            <v>СГМ</v>
          </cell>
          <cell r="E270" t="str">
            <v>329959.990.000012</v>
          </cell>
          <cell r="F270" t="str">
            <v>Набор инструментов</v>
          </cell>
          <cell r="G270" t="str">
            <v>для технического обслуживания специального и специализированного автомобиля</v>
          </cell>
          <cell r="H270" t="str">
            <v>ЗЦП</v>
          </cell>
          <cell r="L270">
            <v>471010000</v>
          </cell>
          <cell r="M270" t="str">
            <v>мкр.12, зд.74/1</v>
          </cell>
          <cell r="N270" t="str">
            <v>02.2023</v>
          </cell>
          <cell r="O270" t="str">
            <v>KZ</v>
          </cell>
          <cell r="P270" t="str">
            <v>471010000</v>
          </cell>
          <cell r="Q270" t="str">
            <v>промышленная зона, БМТС АО Каражанбасмунай</v>
          </cell>
          <cell r="R270" t="str">
            <v>DDP</v>
          </cell>
          <cell r="S270" t="str">
            <v>30</v>
          </cell>
          <cell r="T270" t="str">
            <v>Календарные</v>
          </cell>
          <cell r="X270">
            <v>0</v>
          </cell>
          <cell r="Y270">
            <v>0</v>
          </cell>
          <cell r="Z270">
            <v>100</v>
          </cell>
          <cell r="AA270" t="str">
            <v>839 Комплект</v>
          </cell>
          <cell r="AB270" t="str">
            <v>С НДС</v>
          </cell>
          <cell r="AC270">
            <v>2</v>
          </cell>
          <cell r="AD270">
            <v>126000</v>
          </cell>
          <cell r="AE270">
            <v>252000</v>
          </cell>
          <cell r="AF270">
            <v>282240</v>
          </cell>
          <cell r="AH270">
            <v>0</v>
          </cell>
          <cell r="AI270">
            <v>0</v>
          </cell>
          <cell r="AJ270" t="str">
            <v>950540000524</v>
          </cell>
          <cell r="AL270" t="str">
            <v>Набор инструментов для механика RS PRO 734-8889 (94 предмет)</v>
          </cell>
        </row>
        <row r="271">
          <cell r="A271" t="str">
            <v>330-02081</v>
          </cell>
          <cell r="B271" t="str">
            <v>добавить</v>
          </cell>
          <cell r="C271" t="str">
            <v>СГМ</v>
          </cell>
          <cell r="E271" t="str">
            <v>257330.130.000000</v>
          </cell>
          <cell r="F271" t="str">
            <v>Набор надфилей</v>
          </cell>
          <cell r="G271" t="str">
            <v>для столярно-слесарных работ</v>
          </cell>
          <cell r="H271" t="str">
            <v>ЗЦП</v>
          </cell>
          <cell r="L271">
            <v>471010000</v>
          </cell>
          <cell r="M271" t="str">
            <v>мкр.12, зд.74/1</v>
          </cell>
          <cell r="N271" t="str">
            <v>02.2023</v>
          </cell>
          <cell r="O271" t="str">
            <v>KZ</v>
          </cell>
          <cell r="P271" t="str">
            <v>471010000</v>
          </cell>
          <cell r="Q271" t="str">
            <v>промышленная зона, БМТС АО Каражанбасмунай</v>
          </cell>
          <cell r="R271" t="str">
            <v>DDP</v>
          </cell>
          <cell r="S271" t="str">
            <v>30</v>
          </cell>
          <cell r="T271" t="str">
            <v>Календарные</v>
          </cell>
          <cell r="X271">
            <v>0</v>
          </cell>
          <cell r="Y271">
            <v>0</v>
          </cell>
          <cell r="Z271">
            <v>100</v>
          </cell>
          <cell r="AA271" t="str">
            <v>704 Набор</v>
          </cell>
          <cell r="AB271" t="str">
            <v>С НДС</v>
          </cell>
          <cell r="AC271">
            <v>3</v>
          </cell>
          <cell r="AD271">
            <v>2177.2399999999998</v>
          </cell>
          <cell r="AE271">
            <v>6531.7199999999993</v>
          </cell>
          <cell r="AF271">
            <v>7315.5263999999997</v>
          </cell>
          <cell r="AH271">
            <v>0</v>
          </cell>
          <cell r="AI271">
            <v>0</v>
          </cell>
          <cell r="AJ271" t="str">
            <v>950540000524</v>
          </cell>
          <cell r="AL271" t="str">
            <v>Набор надфилей из 10 шт, держатель: d – 4 мм. L- 160 мм.</v>
          </cell>
        </row>
        <row r="272">
          <cell r="A272" t="str">
            <v>330-02096</v>
          </cell>
          <cell r="B272" t="str">
            <v>добавить</v>
          </cell>
          <cell r="C272" t="str">
            <v>СГМ</v>
          </cell>
          <cell r="E272" t="str">
            <v>257330.930.000037</v>
          </cell>
          <cell r="F272" t="str">
            <v>Набор слесарный</v>
          </cell>
          <cell r="G272" t="str">
            <v>профессиональный</v>
          </cell>
          <cell r="H272" t="str">
            <v>ЗЦП</v>
          </cell>
          <cell r="L272">
            <v>471010000</v>
          </cell>
          <cell r="M272" t="str">
            <v>мкр.12, зд.74/1</v>
          </cell>
          <cell r="N272" t="str">
            <v>02.2023</v>
          </cell>
          <cell r="O272" t="str">
            <v>KZ</v>
          </cell>
          <cell r="P272" t="str">
            <v>471010000</v>
          </cell>
          <cell r="Q272" t="str">
            <v>промышленная зона, БМТС АО Каражанбасмунай</v>
          </cell>
          <cell r="R272" t="str">
            <v>DDP</v>
          </cell>
          <cell r="S272" t="str">
            <v>30</v>
          </cell>
          <cell r="T272" t="str">
            <v>Календарные</v>
          </cell>
          <cell r="X272">
            <v>0</v>
          </cell>
          <cell r="Y272">
            <v>0</v>
          </cell>
          <cell r="Z272">
            <v>100</v>
          </cell>
          <cell r="AA272" t="str">
            <v>796 Штука</v>
          </cell>
          <cell r="AB272" t="str">
            <v>С НДС</v>
          </cell>
          <cell r="AC272">
            <v>4</v>
          </cell>
          <cell r="AD272">
            <v>34780</v>
          </cell>
          <cell r="AE272">
            <v>139120</v>
          </cell>
          <cell r="AF272">
            <v>155814.40000000002</v>
          </cell>
          <cell r="AH272">
            <v>0</v>
          </cell>
          <cell r="AI272">
            <v>0</v>
          </cell>
          <cell r="AJ272" t="str">
            <v>950540000524</v>
          </cell>
          <cell r="AL272" t="str">
            <v>Набор слесарного инструмента ZEBRA 2;. Компонент: Плоскогубцы ZEBRA, длиной 180 мм 1 шт. Клещи трубные переставные ZEBRA, длиной 250 мм 1 шт. Острогубцы ZEBRA, длиной 210 мм 1 шт. Бокорезы усиленные ZEBRA, длиной 160 мм.</v>
          </cell>
        </row>
        <row r="273">
          <cell r="A273" t="str">
            <v>250-00956</v>
          </cell>
          <cell r="B273" t="str">
            <v>добавить</v>
          </cell>
          <cell r="C273" t="str">
            <v>СГМ</v>
          </cell>
          <cell r="E273" t="str">
            <v>257340.390.000006</v>
          </cell>
          <cell r="F273" t="str">
            <v>Сверло перьевое</v>
          </cell>
          <cell r="G273" t="str">
            <v>с шестигранным хвостовиком, диаметр 5-30 мм</v>
          </cell>
          <cell r="H273" t="str">
            <v>ЗЦП</v>
          </cell>
          <cell r="L273">
            <v>471010000</v>
          </cell>
          <cell r="M273" t="str">
            <v>мкр.12, зд.74/1</v>
          </cell>
          <cell r="N273" t="str">
            <v>02.2023</v>
          </cell>
          <cell r="O273" t="str">
            <v>KZ</v>
          </cell>
          <cell r="P273" t="str">
            <v>471010000</v>
          </cell>
          <cell r="Q273" t="str">
            <v>промышленная зона, БМТС АО Каражанбасмунай</v>
          </cell>
          <cell r="R273" t="str">
            <v>DDP</v>
          </cell>
          <cell r="S273" t="str">
            <v>30</v>
          </cell>
          <cell r="T273" t="str">
            <v>Календарные</v>
          </cell>
          <cell r="X273">
            <v>0</v>
          </cell>
          <cell r="Y273">
            <v>0</v>
          </cell>
          <cell r="Z273">
            <v>100</v>
          </cell>
          <cell r="AA273" t="str">
            <v>704 Набор</v>
          </cell>
          <cell r="AB273" t="str">
            <v>С НДС</v>
          </cell>
          <cell r="AC273">
            <v>2</v>
          </cell>
          <cell r="AD273">
            <v>600</v>
          </cell>
          <cell r="AE273">
            <v>1200</v>
          </cell>
          <cell r="AF273">
            <v>1344.0000000000002</v>
          </cell>
          <cell r="AH273">
            <v>0</v>
          </cell>
          <cell r="AI273">
            <v>0</v>
          </cell>
          <cell r="AJ273" t="str">
            <v>950540000524</v>
          </cell>
          <cell r="AL273" t="str">
            <v>Набор: STAYER арт. 2950-Н6 сверла "Master" по дереву перьевые, в наборе 6 шт: 10, 12,16, 18, 20, 25х155 мм.</v>
          </cell>
        </row>
        <row r="274">
          <cell r="A274" t="str">
            <v>250-00960</v>
          </cell>
          <cell r="B274" t="str">
            <v>добавить</v>
          </cell>
          <cell r="C274" t="str">
            <v>СГМ</v>
          </cell>
          <cell r="E274" t="str">
            <v>257340.900.000003</v>
          </cell>
          <cell r="F274" t="str">
            <v>Коронка</v>
          </cell>
          <cell r="G274" t="str">
            <v>биметаллическая</v>
          </cell>
          <cell r="H274" t="str">
            <v>ЗЦП</v>
          </cell>
          <cell r="L274">
            <v>471010000</v>
          </cell>
          <cell r="M274" t="str">
            <v>мкр.12, зд.74/1</v>
          </cell>
          <cell r="N274" t="str">
            <v>02.2023</v>
          </cell>
          <cell r="O274" t="str">
            <v>KZ</v>
          </cell>
          <cell r="P274" t="str">
            <v>471010000</v>
          </cell>
          <cell r="Q274" t="str">
            <v>промышленная зона, БМТС АО Каражанбасмунай</v>
          </cell>
          <cell r="R274" t="str">
            <v>DDP</v>
          </cell>
          <cell r="S274" t="str">
            <v>30</v>
          </cell>
          <cell r="T274" t="str">
            <v>Календарные</v>
          </cell>
          <cell r="X274">
            <v>0</v>
          </cell>
          <cell r="Y274">
            <v>0</v>
          </cell>
          <cell r="Z274">
            <v>100</v>
          </cell>
          <cell r="AA274" t="str">
            <v>704 Набор</v>
          </cell>
          <cell r="AB274" t="str">
            <v>С НДС</v>
          </cell>
          <cell r="AC274">
            <v>2</v>
          </cell>
          <cell r="AD274">
            <v>2870</v>
          </cell>
          <cell r="AE274">
            <v>5740</v>
          </cell>
          <cell r="AF274">
            <v>6428.8</v>
          </cell>
          <cell r="AH274">
            <v>0</v>
          </cell>
          <cell r="AI274">
            <v>0</v>
          </cell>
          <cell r="AJ274" t="str">
            <v>950540000524</v>
          </cell>
          <cell r="AL274" t="str">
            <v>Набор: STAYER арт.29600-Н11 "MASTER", коронки по дереву, d=11, 22, 29, 32, 35, 38, 44, 51, 64мм, 11шт</v>
          </cell>
        </row>
        <row r="275">
          <cell r="A275" t="str">
            <v>250-00962</v>
          </cell>
          <cell r="B275" t="str">
            <v>добавить</v>
          </cell>
          <cell r="C275" t="str">
            <v>СГМ</v>
          </cell>
          <cell r="E275" t="str">
            <v>257340.900.000008</v>
          </cell>
          <cell r="F275" t="str">
            <v>Бита</v>
          </cell>
          <cell r="G275" t="str">
            <v>двусторонняя</v>
          </cell>
          <cell r="H275" t="str">
            <v>ЗЦП</v>
          </cell>
          <cell r="L275">
            <v>471010000</v>
          </cell>
          <cell r="M275" t="str">
            <v>мкр.12, зд.74/1</v>
          </cell>
          <cell r="N275" t="str">
            <v>02.2023</v>
          </cell>
          <cell r="O275" t="str">
            <v>KZ</v>
          </cell>
          <cell r="P275" t="str">
            <v>471010000</v>
          </cell>
          <cell r="Q275" t="str">
            <v>промышленная зона, БМТС АО Каражанбасмунай</v>
          </cell>
          <cell r="R275" t="str">
            <v>DDP</v>
          </cell>
          <cell r="S275" t="str">
            <v>30</v>
          </cell>
          <cell r="T275" t="str">
            <v>Календарные</v>
          </cell>
          <cell r="X275">
            <v>0</v>
          </cell>
          <cell r="Y275">
            <v>0</v>
          </cell>
          <cell r="Z275">
            <v>100</v>
          </cell>
          <cell r="AA275" t="str">
            <v>704 Набор</v>
          </cell>
          <cell r="AB275" t="str">
            <v>С НДС</v>
          </cell>
          <cell r="AC275">
            <v>2</v>
          </cell>
          <cell r="AD275">
            <v>670.5</v>
          </cell>
          <cell r="AE275">
            <v>1341</v>
          </cell>
          <cell r="AF275">
            <v>1501.92</v>
          </cell>
          <cell r="AH275">
            <v>0</v>
          </cell>
          <cell r="AI275">
            <v>0</v>
          </cell>
          <cell r="AJ275" t="str">
            <v>950540000524</v>
          </cell>
          <cell r="AL275" t="str">
            <v>Набор: бит двухсторонние в пластиковом держате, Cr-V, 10 предметов, STAYER арт.2605-Н10_z0 "MASTER"</v>
          </cell>
        </row>
        <row r="276">
          <cell r="A276" t="str">
            <v>330-01801</v>
          </cell>
          <cell r="B276" t="str">
            <v>добавить</v>
          </cell>
          <cell r="C276" t="str">
            <v>СГМ</v>
          </cell>
          <cell r="E276" t="str">
            <v>257330.970.000019</v>
          </cell>
          <cell r="F276" t="str">
            <v>Комплект инструментов</v>
          </cell>
          <cell r="G276" t="str">
            <v>для слесарно-монтажных работ</v>
          </cell>
          <cell r="H276" t="str">
            <v>ЗЦП</v>
          </cell>
          <cell r="L276">
            <v>471010000</v>
          </cell>
          <cell r="M276" t="str">
            <v>мкр.12, зд.74/1</v>
          </cell>
          <cell r="N276" t="str">
            <v>02.2023</v>
          </cell>
          <cell r="O276" t="str">
            <v>KZ</v>
          </cell>
          <cell r="P276" t="str">
            <v>471010000</v>
          </cell>
          <cell r="Q276" t="str">
            <v>промышленная зона, БМТС АО Каражанбасмунай</v>
          </cell>
          <cell r="R276" t="str">
            <v>DDP</v>
          </cell>
          <cell r="S276" t="str">
            <v>30</v>
          </cell>
          <cell r="T276" t="str">
            <v>Календарные</v>
          </cell>
          <cell r="X276">
            <v>0</v>
          </cell>
          <cell r="Y276">
            <v>0</v>
          </cell>
          <cell r="Z276">
            <v>100</v>
          </cell>
          <cell r="AA276" t="str">
            <v>796 Штука</v>
          </cell>
          <cell r="AB276" t="str">
            <v>С НДС</v>
          </cell>
          <cell r="AC276">
            <v>13</v>
          </cell>
          <cell r="AD276">
            <v>8180.1653846153849</v>
          </cell>
          <cell r="AE276">
            <v>106342.15000000001</v>
          </cell>
          <cell r="AF276">
            <v>119103.20800000003</v>
          </cell>
          <cell r="AH276">
            <v>0</v>
          </cell>
          <cell r="AI276">
            <v>0</v>
          </cell>
          <cell r="AJ276" t="str">
            <v>950540000524</v>
          </cell>
          <cell r="AL276" t="str">
            <v>Набор: инструментов съемник шпилек, для снятия 8 шт./компл., Extractor легкий, материал: подшипниковая сталь, 1 - 4 мм, 2 - 4,5 мм,3 - 6,5 мм, 4 - 7,5 мм, 5 - 11 мм, 6 - 15 мм, 7 - 20 мм, 8 - 25 мм, вес 782 г.</v>
          </cell>
        </row>
        <row r="277">
          <cell r="A277" t="str">
            <v>330-00329</v>
          </cell>
          <cell r="B277" t="str">
            <v>добавить</v>
          </cell>
          <cell r="C277" t="str">
            <v>СГМ</v>
          </cell>
          <cell r="E277" t="str">
            <v>257330.500.000010</v>
          </cell>
          <cell r="F277" t="str">
            <v>Набор монтировок</v>
          </cell>
          <cell r="G277" t="str">
            <v>для шиномонтажа</v>
          </cell>
          <cell r="H277" t="str">
            <v>ЗЦП</v>
          </cell>
          <cell r="L277">
            <v>471010000</v>
          </cell>
          <cell r="M277" t="str">
            <v>мкр.12, зд.74/1</v>
          </cell>
          <cell r="N277" t="str">
            <v>02.2023</v>
          </cell>
          <cell r="O277" t="str">
            <v>KZ</v>
          </cell>
          <cell r="P277" t="str">
            <v>471010000</v>
          </cell>
          <cell r="Q277" t="str">
            <v>промышленная зона, БМТС АО Каражанбасмунай</v>
          </cell>
          <cell r="R277" t="str">
            <v>DDP</v>
          </cell>
          <cell r="S277" t="str">
            <v>30</v>
          </cell>
          <cell r="T277" t="str">
            <v>Календарные</v>
          </cell>
          <cell r="X277">
            <v>0</v>
          </cell>
          <cell r="Y277">
            <v>0</v>
          </cell>
          <cell r="Z277">
            <v>100</v>
          </cell>
          <cell r="AA277" t="str">
            <v>839 Комплект</v>
          </cell>
          <cell r="AB277" t="str">
            <v>С НДС</v>
          </cell>
          <cell r="AC277">
            <v>10</v>
          </cell>
          <cell r="AD277">
            <v>17050</v>
          </cell>
          <cell r="AE277">
            <v>170500</v>
          </cell>
          <cell r="AF277">
            <v>190960.00000000003</v>
          </cell>
          <cell r="AH277">
            <v>0</v>
          </cell>
          <cell r="AI277">
            <v>0</v>
          </cell>
          <cell r="AJ277" t="str">
            <v>950540000524</v>
          </cell>
          <cell r="AL277" t="str">
            <v>Набор: монтировок, 2 шт, длина 12"-300мм и 14"-350мм, монтировки имеют крепкие пластиковые ручки, материал  хромованадиевая сталь…~Set: prybars, 2 pcs, length 12 "-300mm and 14"-350mm, prybars have strong plastic handles, material chrome vanadium steel…</v>
          </cell>
        </row>
        <row r="278">
          <cell r="A278" t="str">
            <v>330-01199</v>
          </cell>
          <cell r="B278" t="str">
            <v>добавить</v>
          </cell>
          <cell r="C278" t="str">
            <v>СГМ</v>
          </cell>
          <cell r="E278" t="str">
            <v>282922.230.000003</v>
          </cell>
          <cell r="F278" t="str">
            <v>Набор насадок</v>
          </cell>
          <cell r="G278" t="str">
            <v>для шуруповерта</v>
          </cell>
          <cell r="H278" t="str">
            <v>ЗЦП</v>
          </cell>
          <cell r="L278">
            <v>471010000</v>
          </cell>
          <cell r="M278" t="str">
            <v>мкр.12, зд.74/1</v>
          </cell>
          <cell r="N278" t="str">
            <v>02.2023</v>
          </cell>
          <cell r="O278" t="str">
            <v>KZ</v>
          </cell>
          <cell r="P278" t="str">
            <v>471010000</v>
          </cell>
          <cell r="Q278" t="str">
            <v>промышленная зона, БМТС АО Каражанбасмунай</v>
          </cell>
          <cell r="R278" t="str">
            <v>DDP</v>
          </cell>
          <cell r="S278" t="str">
            <v>30</v>
          </cell>
          <cell r="T278" t="str">
            <v>Календарные</v>
          </cell>
          <cell r="X278">
            <v>0</v>
          </cell>
          <cell r="Y278">
            <v>0</v>
          </cell>
          <cell r="Z278">
            <v>100</v>
          </cell>
          <cell r="AA278" t="str">
            <v>704 Набор</v>
          </cell>
          <cell r="AB278" t="str">
            <v>С НДС</v>
          </cell>
          <cell r="AC278">
            <v>12</v>
          </cell>
          <cell r="AD278">
            <v>6076.666666666667</v>
          </cell>
          <cell r="AE278">
            <v>72920</v>
          </cell>
          <cell r="AF278">
            <v>81670.400000000009</v>
          </cell>
          <cell r="AH278">
            <v>0</v>
          </cell>
          <cell r="AI278">
            <v>0</v>
          </cell>
          <cell r="AJ278" t="str">
            <v>950540000524</v>
          </cell>
          <cell r="AL278" t="str">
            <v>Набор: насадок для шуруповерта, применяется совместно с шуруповертами для работ по монтажу/демонтажу различного крепежа: шурупов, саморезов, винтов, болтов и т.д., инструмент изготовлен из высокопрочной хромованадиевой стали, 42 предмета, Kraftool 26154-H42: быстрозажимной патрон для бит; держатель-направляющая для бит; магнитный адаптер 100 мм; переходник для торцевых головок; 7 торцевых головок (5,5; 6; 7; 8; 10; 11; 12 мм), 12 бит по 25 мм (SL 5; SL 7; PH №1; PH №2; PH №3; PZ №1; PZ №2 – 2 шт.; PZ №3; TORX: T10, T15, T20); 18 бит по 50 мм (SL 5; SL 7; PH №1; PH №2; PH №3; PZ №1; PZ №2 – 2 шт.; PZ №3; TORX: T20, T25, T27, T30, T40; HEX: 3, 4, 5, 6),в пластиковом боксе...</v>
          </cell>
        </row>
        <row r="279">
          <cell r="A279" t="str">
            <v>330-01007</v>
          </cell>
          <cell r="B279" t="str">
            <v>добавить</v>
          </cell>
          <cell r="C279" t="str">
            <v>СГМ</v>
          </cell>
          <cell r="E279" t="str">
            <v>282922.230.000003</v>
          </cell>
          <cell r="F279" t="str">
            <v>Набор насадок</v>
          </cell>
          <cell r="G279" t="str">
            <v>для шуруповерта</v>
          </cell>
          <cell r="H279" t="str">
            <v>ЗЦП</v>
          </cell>
          <cell r="L279">
            <v>471010000</v>
          </cell>
          <cell r="M279" t="str">
            <v>мкр.12, зд.74/1</v>
          </cell>
          <cell r="N279" t="str">
            <v>02.2023</v>
          </cell>
          <cell r="O279" t="str">
            <v>KZ</v>
          </cell>
          <cell r="P279" t="str">
            <v>471010000</v>
          </cell>
          <cell r="Q279" t="str">
            <v>промышленная зона, БМТС АО Каражанбасмунай</v>
          </cell>
          <cell r="R279" t="str">
            <v>DDP</v>
          </cell>
          <cell r="S279" t="str">
            <v>30</v>
          </cell>
          <cell r="T279" t="str">
            <v>Календарные</v>
          </cell>
          <cell r="X279">
            <v>0</v>
          </cell>
          <cell r="Y279">
            <v>0</v>
          </cell>
          <cell r="Z279">
            <v>100</v>
          </cell>
          <cell r="AA279" t="str">
            <v>704 Набор</v>
          </cell>
          <cell r="AB279" t="str">
            <v>С НДС</v>
          </cell>
          <cell r="AC279">
            <v>19</v>
          </cell>
          <cell r="AD279">
            <v>2413.12</v>
          </cell>
          <cell r="AE279">
            <v>45849.279999999999</v>
          </cell>
          <cell r="AF279">
            <v>51351.193600000006</v>
          </cell>
          <cell r="AH279">
            <v>0</v>
          </cell>
          <cell r="AI279">
            <v>0</v>
          </cell>
          <cell r="AJ279" t="str">
            <v>950540000524</v>
          </cell>
          <cell r="AL279" t="str">
            <v>Набор: насадок, для шуруповерта, под болт с шестигранной головкой размером 8 мм, в кол-ве 5шт, посадочное гнездо в диаметре 1/4" (6.3 мм) в длину 50 мм, магнитные, из высококачественной закаленной стали....~Set: magnetic nut setters, size 8mm, 5 pcs, shank 1/4 "(6.3 mm), length 50 mm....</v>
          </cell>
        </row>
        <row r="280">
          <cell r="A280" t="str">
            <v>330-01031</v>
          </cell>
          <cell r="B280" t="str">
            <v>добавить</v>
          </cell>
          <cell r="C280" t="str">
            <v>СГМ</v>
          </cell>
          <cell r="E280" t="str">
            <v>257330.970.000019</v>
          </cell>
          <cell r="F280" t="str">
            <v>Комплект инструментов</v>
          </cell>
          <cell r="G280" t="str">
            <v>для слесарно-монтажных работ</v>
          </cell>
          <cell r="H280" t="str">
            <v>ЗЦП</v>
          </cell>
          <cell r="L280">
            <v>471010000</v>
          </cell>
          <cell r="M280" t="str">
            <v>мкр.12, зд.74/1</v>
          </cell>
          <cell r="N280" t="str">
            <v>02.2023</v>
          </cell>
          <cell r="O280" t="str">
            <v>KZ</v>
          </cell>
          <cell r="P280" t="str">
            <v>471010000</v>
          </cell>
          <cell r="Q280" t="str">
            <v>промышленная зона, БМТС АО Каражанбасмунай</v>
          </cell>
          <cell r="R280" t="str">
            <v>DDP</v>
          </cell>
          <cell r="S280" t="str">
            <v>30</v>
          </cell>
          <cell r="T280" t="str">
            <v>Календарные</v>
          </cell>
          <cell r="X280">
            <v>0</v>
          </cell>
          <cell r="Y280">
            <v>0</v>
          </cell>
          <cell r="Z280">
            <v>100</v>
          </cell>
          <cell r="AA280" t="str">
            <v>704 Набор</v>
          </cell>
          <cell r="AB280" t="str">
            <v>С НДС</v>
          </cell>
          <cell r="AC280">
            <v>8</v>
          </cell>
          <cell r="AD280">
            <v>17195</v>
          </cell>
          <cell r="AE280">
            <v>137560</v>
          </cell>
          <cell r="AF280">
            <v>154067.20000000001</v>
          </cell>
          <cell r="AH280">
            <v>0</v>
          </cell>
          <cell r="AI280">
            <v>0</v>
          </cell>
          <cell r="AJ280" t="str">
            <v>950540000524</v>
          </cell>
          <cell r="AL280" t="str">
            <v>Набор: съемников и скребков, из 5 шт, 2 многофункциональные скребки,шилодля пометки, съемник шплинта и съемник шланга радиатора....~GasketScraper Remover: Set, 5 ea....</v>
          </cell>
        </row>
        <row r="281">
          <cell r="A281" t="str">
            <v>330-01816</v>
          </cell>
          <cell r="B281" t="str">
            <v>добавить</v>
          </cell>
          <cell r="C281" t="str">
            <v>СГМ</v>
          </cell>
          <cell r="E281" t="str">
            <v>239111.100.000000</v>
          </cell>
          <cell r="F281" t="str">
            <v>Комплект шлифовальных дисков</v>
          </cell>
          <cell r="G281" t="str">
            <v>для шлифования и полирования</v>
          </cell>
          <cell r="H281" t="str">
            <v>ЗЦП</v>
          </cell>
          <cell r="L281">
            <v>471010000</v>
          </cell>
          <cell r="M281" t="str">
            <v>мкр.12, зд.74/1</v>
          </cell>
          <cell r="N281" t="str">
            <v>02.2023</v>
          </cell>
          <cell r="O281" t="str">
            <v>KZ</v>
          </cell>
          <cell r="P281" t="str">
            <v>471010000</v>
          </cell>
          <cell r="Q281" t="str">
            <v>промышленная зона, БМТС АО Каражанбасмунай</v>
          </cell>
          <cell r="R281" t="str">
            <v>DDP</v>
          </cell>
          <cell r="S281" t="str">
            <v>30</v>
          </cell>
          <cell r="T281" t="str">
            <v>Календарные</v>
          </cell>
          <cell r="X281">
            <v>0</v>
          </cell>
          <cell r="Y281">
            <v>0</v>
          </cell>
          <cell r="Z281">
            <v>100</v>
          </cell>
          <cell r="AA281" t="str">
            <v>796 Штука</v>
          </cell>
          <cell r="AB281" t="str">
            <v>С НДС</v>
          </cell>
          <cell r="AC281">
            <v>10</v>
          </cell>
          <cell r="AD281">
            <v>3873.3300000000004</v>
          </cell>
          <cell r="AE281">
            <v>38733.300000000003</v>
          </cell>
          <cell r="AF281">
            <v>43381.296000000009</v>
          </cell>
          <cell r="AH281">
            <v>0</v>
          </cell>
          <cell r="AI281">
            <v>0</v>
          </cell>
          <cell r="AJ281" t="str">
            <v>950540000524</v>
          </cell>
          <cell r="AL281" t="str">
            <v>Набор: шлифовальных кругов для полировки Rocaris 40Pcs 1" (25 мм)</v>
          </cell>
        </row>
        <row r="282">
          <cell r="A282" t="str">
            <v>330-00568</v>
          </cell>
          <cell r="B282" t="str">
            <v>добавить</v>
          </cell>
          <cell r="C282" t="str">
            <v>СГМ</v>
          </cell>
          <cell r="E282" t="str">
            <v>257330.100.000004</v>
          </cell>
          <cell r="F282" t="str">
            <v>Напильник</v>
          </cell>
          <cell r="G282" t="str">
            <v>плоский</v>
          </cell>
          <cell r="H282" t="str">
            <v>ЗЦП</v>
          </cell>
          <cell r="L282">
            <v>471010000</v>
          </cell>
          <cell r="M282" t="str">
            <v>мкр.12, зд.74/1</v>
          </cell>
          <cell r="N282" t="str">
            <v>02.2023</v>
          </cell>
          <cell r="O282" t="str">
            <v>KZ</v>
          </cell>
          <cell r="P282" t="str">
            <v>471010000</v>
          </cell>
          <cell r="Q282" t="str">
            <v>промышленная зона, БМТС АО Каражанбасмунай</v>
          </cell>
          <cell r="R282" t="str">
            <v>DDP</v>
          </cell>
          <cell r="S282" t="str">
            <v>30</v>
          </cell>
          <cell r="T282" t="str">
            <v>Календарные</v>
          </cell>
          <cell r="X282">
            <v>0</v>
          </cell>
          <cell r="Y282">
            <v>0</v>
          </cell>
          <cell r="Z282">
            <v>100</v>
          </cell>
          <cell r="AA282" t="str">
            <v>796 Штука</v>
          </cell>
          <cell r="AB282" t="str">
            <v>С НДС</v>
          </cell>
          <cell r="AC282">
            <v>16</v>
          </cell>
          <cell r="AD282">
            <v>1410.75</v>
          </cell>
          <cell r="AE282">
            <v>22572</v>
          </cell>
          <cell r="AF282">
            <v>25280.640000000003</v>
          </cell>
          <cell r="AH282">
            <v>0</v>
          </cell>
          <cell r="AI282">
            <v>0</v>
          </cell>
          <cell r="AJ282" t="str">
            <v>950540000524</v>
          </cell>
          <cell r="AL282" t="str">
            <v>Напильник: плоский, длина 350мм, №1, без рукоятки, материал сталь У13, ГОСТ 1465-80....~File: flat, length 350mm, № 1, without handle, material steel У13, ГОСТ 1465-80 ....</v>
          </cell>
        </row>
        <row r="283">
          <cell r="A283" t="str">
            <v>330-00569</v>
          </cell>
          <cell r="B283" t="str">
            <v>добавить</v>
          </cell>
          <cell r="C283" t="str">
            <v>СГМ</v>
          </cell>
          <cell r="E283" t="str">
            <v>257330.100.000004</v>
          </cell>
          <cell r="F283" t="str">
            <v>Напильник</v>
          </cell>
          <cell r="G283" t="str">
            <v>плоский</v>
          </cell>
          <cell r="H283" t="str">
            <v>ЗЦП</v>
          </cell>
          <cell r="L283">
            <v>471010000</v>
          </cell>
          <cell r="M283" t="str">
            <v>мкр.12, зд.74/1</v>
          </cell>
          <cell r="N283" t="str">
            <v>02.2023</v>
          </cell>
          <cell r="O283" t="str">
            <v>KZ</v>
          </cell>
          <cell r="P283" t="str">
            <v>471010000</v>
          </cell>
          <cell r="Q283" t="str">
            <v>промышленная зона, БМТС АО Каражанбасмунай</v>
          </cell>
          <cell r="R283" t="str">
            <v>DDP</v>
          </cell>
          <cell r="S283" t="str">
            <v>30</v>
          </cell>
          <cell r="T283" t="str">
            <v>Календарные</v>
          </cell>
          <cell r="X283">
            <v>0</v>
          </cell>
          <cell r="Y283">
            <v>0</v>
          </cell>
          <cell r="Z283">
            <v>100</v>
          </cell>
          <cell r="AA283" t="str">
            <v>796 Штука</v>
          </cell>
          <cell r="AB283" t="str">
            <v>С НДС</v>
          </cell>
          <cell r="AC283">
            <v>10</v>
          </cell>
          <cell r="AD283">
            <v>1410.75</v>
          </cell>
          <cell r="AE283">
            <v>14107.5</v>
          </cell>
          <cell r="AF283">
            <v>15800.400000000001</v>
          </cell>
          <cell r="AH283">
            <v>0</v>
          </cell>
          <cell r="AI283">
            <v>0</v>
          </cell>
          <cell r="AJ283" t="str">
            <v>950540000524</v>
          </cell>
          <cell r="AL283" t="str">
            <v>Напильник: плоский; 350мм, №2, ГОСТ 1465-80....~File: flat, 350mm, #2,ГОСТ 1465-80....</v>
          </cell>
        </row>
        <row r="284">
          <cell r="A284" t="str">
            <v>330-00571</v>
          </cell>
          <cell r="B284" t="str">
            <v>добавить</v>
          </cell>
          <cell r="C284" t="str">
            <v>СГМ</v>
          </cell>
          <cell r="E284" t="str">
            <v>257330.100.000016</v>
          </cell>
          <cell r="F284" t="str">
            <v>Напильник</v>
          </cell>
          <cell r="G284" t="str">
            <v>полукруглый</v>
          </cell>
          <cell r="H284" t="str">
            <v>ЗЦП</v>
          </cell>
          <cell r="L284">
            <v>471010000</v>
          </cell>
          <cell r="M284" t="str">
            <v>мкр.12, зд.74/1</v>
          </cell>
          <cell r="N284" t="str">
            <v>02.2023</v>
          </cell>
          <cell r="O284" t="str">
            <v>KZ</v>
          </cell>
          <cell r="P284" t="str">
            <v>471010000</v>
          </cell>
          <cell r="Q284" t="str">
            <v>промышленная зона, БМТС АО Каражанбасмунай</v>
          </cell>
          <cell r="R284" t="str">
            <v>DDP</v>
          </cell>
          <cell r="S284" t="str">
            <v>30</v>
          </cell>
          <cell r="T284" t="str">
            <v>Календарные</v>
          </cell>
          <cell r="X284">
            <v>0</v>
          </cell>
          <cell r="Y284">
            <v>0</v>
          </cell>
          <cell r="Z284">
            <v>100</v>
          </cell>
          <cell r="AA284" t="str">
            <v>796 Штука</v>
          </cell>
          <cell r="AB284" t="str">
            <v>С НДС</v>
          </cell>
          <cell r="AC284">
            <v>10</v>
          </cell>
          <cell r="AD284">
            <v>2074</v>
          </cell>
          <cell r="AE284">
            <v>20740</v>
          </cell>
          <cell r="AF284">
            <v>23228.800000000003</v>
          </cell>
          <cell r="AH284">
            <v>0</v>
          </cell>
          <cell r="AI284">
            <v>0</v>
          </cell>
          <cell r="AJ284" t="str">
            <v>950540000524</v>
          </cell>
          <cell r="AL284" t="str">
            <v>Напильник: полукруглый, 300мм, №2, ГОСТ 1465-80....~File: half round, 300mm, #2, GOST 1465-80....</v>
          </cell>
        </row>
        <row r="285">
          <cell r="A285" t="str">
            <v>330-01993</v>
          </cell>
          <cell r="B285" t="str">
            <v>добавить</v>
          </cell>
          <cell r="C285" t="str">
            <v>СГМ</v>
          </cell>
          <cell r="E285" t="str">
            <v>257330.630.000003</v>
          </cell>
          <cell r="F285" t="str">
            <v>Отвертка</v>
          </cell>
          <cell r="G285" t="str">
            <v>крестообразная</v>
          </cell>
          <cell r="H285" t="str">
            <v>ЗЦП</v>
          </cell>
          <cell r="L285">
            <v>471010000</v>
          </cell>
          <cell r="M285" t="str">
            <v>мкр.12, зд.74/1</v>
          </cell>
          <cell r="N285" t="str">
            <v>02.2023</v>
          </cell>
          <cell r="O285" t="str">
            <v>KZ</v>
          </cell>
          <cell r="P285" t="str">
            <v>471010000</v>
          </cell>
          <cell r="Q285" t="str">
            <v>промышленная зона, БМТС АО Каражанбасмунай</v>
          </cell>
          <cell r="R285" t="str">
            <v>DDP</v>
          </cell>
          <cell r="S285" t="str">
            <v>30</v>
          </cell>
          <cell r="T285" t="str">
            <v>Календарные</v>
          </cell>
          <cell r="X285">
            <v>0</v>
          </cell>
          <cell r="Y285">
            <v>0</v>
          </cell>
          <cell r="Z285">
            <v>100</v>
          </cell>
          <cell r="AA285" t="str">
            <v>796 Штука</v>
          </cell>
          <cell r="AB285" t="str">
            <v>С НДС</v>
          </cell>
          <cell r="AC285">
            <v>17</v>
          </cell>
          <cell r="AD285">
            <v>2021.5</v>
          </cell>
          <cell r="AE285">
            <v>34365.5</v>
          </cell>
          <cell r="AF285">
            <v>38489.360000000001</v>
          </cell>
          <cell r="AH285">
            <v>0</v>
          </cell>
          <cell r="AI285">
            <v>0</v>
          </cell>
          <cell r="AJ285" t="str">
            <v>950540000524</v>
          </cell>
          <cell r="AL285" t="str">
            <v>Отвертка крестовая PH3 Lжала=150мм Lобщ=275мм ударная с антискользящей ручкой F-7113M "FORCE"</v>
          </cell>
        </row>
        <row r="286">
          <cell r="A286" t="str">
            <v>330-02155</v>
          </cell>
          <cell r="B286" t="str">
            <v>добавить</v>
          </cell>
          <cell r="C286" t="str">
            <v>СГМ</v>
          </cell>
          <cell r="E286" t="str">
            <v>257330.630.000003</v>
          </cell>
          <cell r="F286" t="str">
            <v>Отвертка</v>
          </cell>
          <cell r="G286" t="str">
            <v>крестообразная</v>
          </cell>
          <cell r="H286" t="str">
            <v>ЗЦП</v>
          </cell>
          <cell r="L286">
            <v>471010000</v>
          </cell>
          <cell r="M286" t="str">
            <v>мкр.12, зд.74/1</v>
          </cell>
          <cell r="N286" t="str">
            <v>02.2023</v>
          </cell>
          <cell r="O286" t="str">
            <v>KZ</v>
          </cell>
          <cell r="P286" t="str">
            <v>471010000</v>
          </cell>
          <cell r="Q286" t="str">
            <v>промышленная зона, БМТС АО Каражанбасмунай</v>
          </cell>
          <cell r="R286" t="str">
            <v>DDP</v>
          </cell>
          <cell r="S286" t="str">
            <v>30</v>
          </cell>
          <cell r="T286" t="str">
            <v>Календарные</v>
          </cell>
          <cell r="X286">
            <v>0</v>
          </cell>
          <cell r="Y286">
            <v>0</v>
          </cell>
          <cell r="Z286">
            <v>100</v>
          </cell>
          <cell r="AA286" t="str">
            <v>796 Штука</v>
          </cell>
          <cell r="AB286" t="str">
            <v>С НДС</v>
          </cell>
          <cell r="AC286">
            <v>7</v>
          </cell>
          <cell r="AD286">
            <v>3975</v>
          </cell>
          <cell r="AE286">
            <v>27825</v>
          </cell>
          <cell r="AF286">
            <v>31164.000000000004</v>
          </cell>
          <cell r="AH286">
            <v>0</v>
          </cell>
          <cell r="AI286">
            <v>0</v>
          </cell>
          <cell r="AJ286" t="str">
            <v>950540000524</v>
          </cell>
          <cell r="AL286" t="str">
            <v>Отвертка: крестовая PH1; Lжала=80мм; Lобщ=185мм ударная с антискользящей ручкой F-7111M "FORCE". Марка FORCE, производитель Shyang Yun Hardware Co., Ltd., Тайвань.</v>
          </cell>
        </row>
        <row r="287">
          <cell r="A287" t="str">
            <v>330-02154</v>
          </cell>
          <cell r="B287" t="str">
            <v>добавить</v>
          </cell>
          <cell r="C287" t="str">
            <v>СГМ</v>
          </cell>
          <cell r="E287" t="str">
            <v>257330.630.000003</v>
          </cell>
          <cell r="F287" t="str">
            <v>Отвертка</v>
          </cell>
          <cell r="G287" t="str">
            <v>крестообразная</v>
          </cell>
          <cell r="H287" t="str">
            <v>ЗЦП</v>
          </cell>
          <cell r="L287">
            <v>471010000</v>
          </cell>
          <cell r="M287" t="str">
            <v>мкр.12, зд.74/1</v>
          </cell>
          <cell r="N287" t="str">
            <v>02.2023</v>
          </cell>
          <cell r="O287" t="str">
            <v>KZ</v>
          </cell>
          <cell r="P287" t="str">
            <v>471010000</v>
          </cell>
          <cell r="Q287" t="str">
            <v>промышленная зона, БМТС АО Каражанбасмунай</v>
          </cell>
          <cell r="R287" t="str">
            <v>DDP</v>
          </cell>
          <cell r="S287" t="str">
            <v>30</v>
          </cell>
          <cell r="T287" t="str">
            <v>Календарные</v>
          </cell>
          <cell r="X287">
            <v>0</v>
          </cell>
          <cell r="Y287">
            <v>0</v>
          </cell>
          <cell r="Z287">
            <v>100</v>
          </cell>
          <cell r="AA287" t="str">
            <v>796 Штука</v>
          </cell>
          <cell r="AB287" t="str">
            <v>С НДС</v>
          </cell>
          <cell r="AC287">
            <v>7</v>
          </cell>
          <cell r="AD287">
            <v>4495.53</v>
          </cell>
          <cell r="AE287">
            <v>31468.71</v>
          </cell>
          <cell r="AF287">
            <v>35244.955200000004</v>
          </cell>
          <cell r="AH287">
            <v>0</v>
          </cell>
          <cell r="AI287">
            <v>0</v>
          </cell>
          <cell r="AJ287" t="str">
            <v>950540000524</v>
          </cell>
          <cell r="AL287" t="str">
            <v>Отвертка: крестовая PH2; Lжала=100мм; Lобщ=215мм ударная с антискользящей ручкой F-7112M "FORCE". Марка FORCE, производитель ShyangYun Hardware Co., Ltd., Тайвань.</v>
          </cell>
        </row>
        <row r="288">
          <cell r="A288" t="str">
            <v>330-02157</v>
          </cell>
          <cell r="B288" t="str">
            <v>добавить</v>
          </cell>
          <cell r="C288" t="str">
            <v>СГМ</v>
          </cell>
          <cell r="E288" t="str">
            <v>257330.630.000001</v>
          </cell>
          <cell r="F288" t="str">
            <v>Отвертка</v>
          </cell>
          <cell r="G288" t="str">
            <v>плоская</v>
          </cell>
          <cell r="H288" t="str">
            <v>ЗЦП</v>
          </cell>
          <cell r="L288">
            <v>471010000</v>
          </cell>
          <cell r="M288" t="str">
            <v>мкр.12, зд.74/1</v>
          </cell>
          <cell r="N288" t="str">
            <v>02.2023</v>
          </cell>
          <cell r="O288" t="str">
            <v>KZ</v>
          </cell>
          <cell r="P288" t="str">
            <v>471010000</v>
          </cell>
          <cell r="Q288" t="str">
            <v>промышленная зона, БМТС АО Каражанбасмунай</v>
          </cell>
          <cell r="R288" t="str">
            <v>DDP</v>
          </cell>
          <cell r="S288" t="str">
            <v>30</v>
          </cell>
          <cell r="T288" t="str">
            <v>Календарные</v>
          </cell>
          <cell r="X288">
            <v>0</v>
          </cell>
          <cell r="Y288">
            <v>0</v>
          </cell>
          <cell r="Z288">
            <v>100</v>
          </cell>
          <cell r="AA288" t="str">
            <v>796 Штука</v>
          </cell>
          <cell r="AB288" t="str">
            <v>С НДС</v>
          </cell>
          <cell r="AC288">
            <v>7</v>
          </cell>
          <cell r="AD288">
            <v>4022.32</v>
          </cell>
          <cell r="AE288">
            <v>28156.240000000002</v>
          </cell>
          <cell r="AF288">
            <v>31534.988800000006</v>
          </cell>
          <cell r="AH288">
            <v>0</v>
          </cell>
          <cell r="AI288">
            <v>0</v>
          </cell>
          <cell r="AJ288" t="str">
            <v>950540000524</v>
          </cell>
          <cell r="AL288" t="str">
            <v>Отвертка: шлицевая 1,0х5,5мм; Lжала=125мм; Lобщ=230мм ударная сантискользящей ручкой F-713055M "FORCE". Марка FORCE, производительShyang Yun Hardware Co., Ltd., Тайвань.</v>
          </cell>
        </row>
        <row r="289">
          <cell r="A289" t="str">
            <v>330-02156</v>
          </cell>
          <cell r="B289" t="str">
            <v>добавить</v>
          </cell>
          <cell r="C289" t="str">
            <v>СГМ</v>
          </cell>
          <cell r="E289" t="str">
            <v>257330.630.000001</v>
          </cell>
          <cell r="F289" t="str">
            <v>Отвертка</v>
          </cell>
          <cell r="G289" t="str">
            <v>плоская</v>
          </cell>
          <cell r="H289" t="str">
            <v>ЗЦП</v>
          </cell>
          <cell r="L289">
            <v>471010000</v>
          </cell>
          <cell r="M289" t="str">
            <v>мкр.12, зд.74/1</v>
          </cell>
          <cell r="N289" t="str">
            <v>02.2023</v>
          </cell>
          <cell r="O289" t="str">
            <v>KZ</v>
          </cell>
          <cell r="P289" t="str">
            <v>471010000</v>
          </cell>
          <cell r="Q289" t="str">
            <v>промышленная зона, БМТС АО Каражанбасмунай</v>
          </cell>
          <cell r="R289" t="str">
            <v>DDP</v>
          </cell>
          <cell r="S289" t="str">
            <v>30</v>
          </cell>
          <cell r="T289" t="str">
            <v>Календарные</v>
          </cell>
          <cell r="X289">
            <v>0</v>
          </cell>
          <cell r="Y289">
            <v>0</v>
          </cell>
          <cell r="Z289">
            <v>100</v>
          </cell>
          <cell r="AA289" t="str">
            <v>796 Штука</v>
          </cell>
          <cell r="AB289" t="str">
            <v>С НДС</v>
          </cell>
          <cell r="AC289">
            <v>7</v>
          </cell>
          <cell r="AD289">
            <v>4448.22</v>
          </cell>
          <cell r="AE289">
            <v>31137.54</v>
          </cell>
          <cell r="AF289">
            <v>34874.044800000003</v>
          </cell>
          <cell r="AH289">
            <v>0</v>
          </cell>
          <cell r="AI289">
            <v>0</v>
          </cell>
          <cell r="AJ289" t="str">
            <v>950540000524</v>
          </cell>
          <cell r="AL289" t="str">
            <v>Отвертка: шлицевая 1,2х8мм; Lжала=175мм; Lобщ=300мм ударная с антискользящей ручкой F-71308M "FORCE". Марка FORCE, производитель Shyang Yun Hardware Co., Ltd., Тайвань.</v>
          </cell>
        </row>
        <row r="290">
          <cell r="A290" t="str">
            <v>470-00470</v>
          </cell>
          <cell r="B290" t="str">
            <v>добавить</v>
          </cell>
          <cell r="C290" t="str">
            <v>СГМ</v>
          </cell>
          <cell r="E290" t="str">
            <v>239911.990.000019</v>
          </cell>
          <cell r="F290" t="str">
            <v>Паронит</v>
          </cell>
          <cell r="G290" t="str">
            <v>марка ПОН-А</v>
          </cell>
          <cell r="H290" t="str">
            <v>ЗЦП</v>
          </cell>
          <cell r="L290">
            <v>471010000</v>
          </cell>
          <cell r="M290" t="str">
            <v>мкр.12, зд.74/1</v>
          </cell>
          <cell r="N290" t="str">
            <v>02.2023</v>
          </cell>
          <cell r="O290" t="str">
            <v>KZ</v>
          </cell>
          <cell r="P290" t="str">
            <v>471010000</v>
          </cell>
          <cell r="Q290" t="str">
            <v>промышленная зона, БМТС АО Каражанбасмунай</v>
          </cell>
          <cell r="R290" t="str">
            <v>DDP</v>
          </cell>
          <cell r="S290" t="str">
            <v>30</v>
          </cell>
          <cell r="T290" t="str">
            <v>Календарные</v>
          </cell>
          <cell r="X290">
            <v>0</v>
          </cell>
          <cell r="Y290">
            <v>0</v>
          </cell>
          <cell r="Z290">
            <v>100</v>
          </cell>
          <cell r="AA290" t="str">
            <v>166 Килограмм</v>
          </cell>
          <cell r="AB290" t="str">
            <v>С НДС</v>
          </cell>
          <cell r="AC290">
            <v>13</v>
          </cell>
          <cell r="AD290">
            <v>2850</v>
          </cell>
          <cell r="AE290">
            <v>37050</v>
          </cell>
          <cell r="AF290">
            <v>41496.000000000007</v>
          </cell>
          <cell r="AH290">
            <v>0</v>
          </cell>
          <cell r="AI290">
            <v>0</v>
          </cell>
          <cell r="AJ290" t="str">
            <v>950540000524</v>
          </cell>
          <cell r="AL290" t="str">
            <v>Паронит: общего назначения, ширина 1000 мм, длина 1500 мм, толщина 0,5мм, ГОСТ 481-80</v>
          </cell>
        </row>
        <row r="291">
          <cell r="A291" t="str">
            <v>330-02019</v>
          </cell>
          <cell r="B291" t="str">
            <v>добавить</v>
          </cell>
          <cell r="C291" t="str">
            <v>СГМ</v>
          </cell>
          <cell r="E291" t="str">
            <v>257330.100.000035</v>
          </cell>
          <cell r="F291" t="str">
            <v>Пассатижи</v>
          </cell>
          <cell r="G291" t="str">
            <v>комбинированные</v>
          </cell>
          <cell r="H291" t="str">
            <v>ЗЦП</v>
          </cell>
          <cell r="L291">
            <v>471010000</v>
          </cell>
          <cell r="M291" t="str">
            <v>мкр.12, зд.74/1</v>
          </cell>
          <cell r="N291" t="str">
            <v>02.2023</v>
          </cell>
          <cell r="O291" t="str">
            <v>KZ</v>
          </cell>
          <cell r="P291" t="str">
            <v>471010000</v>
          </cell>
          <cell r="Q291" t="str">
            <v>промышленная зона, БМТС АО Каражанбасмунай</v>
          </cell>
          <cell r="R291" t="str">
            <v>DDP</v>
          </cell>
          <cell r="S291" t="str">
            <v>30</v>
          </cell>
          <cell r="T291" t="str">
            <v>Календарные</v>
          </cell>
          <cell r="X291">
            <v>0</v>
          </cell>
          <cell r="Y291">
            <v>0</v>
          </cell>
          <cell r="Z291">
            <v>100</v>
          </cell>
          <cell r="AA291" t="str">
            <v>796 Штука</v>
          </cell>
          <cell r="AB291" t="str">
            <v>С НДС</v>
          </cell>
          <cell r="AC291">
            <v>24</v>
          </cell>
          <cell r="AD291">
            <v>4400</v>
          </cell>
          <cell r="AE291">
            <v>105600</v>
          </cell>
          <cell r="AF291">
            <v>118272.00000000001</v>
          </cell>
          <cell r="AH291">
            <v>0</v>
          </cell>
          <cell r="AI291">
            <v>0</v>
          </cell>
          <cell r="AJ291" t="str">
            <v>950540000524</v>
          </cell>
          <cell r="AL291" t="str">
            <v>Пассатижи с эргономичными рукоятками. Стандарт: DIN ISO 5746</v>
          </cell>
        </row>
        <row r="292">
          <cell r="A292" t="str">
            <v>330-00854</v>
          </cell>
          <cell r="B292" t="str">
            <v>добавить</v>
          </cell>
          <cell r="C292" t="str">
            <v>СГЭ</v>
          </cell>
          <cell r="E292" t="str">
            <v>279031.230.000001</v>
          </cell>
          <cell r="F292" t="str">
            <v>Электропаяльник</v>
          </cell>
          <cell r="G292" t="str">
            <v>бытовой, тип ЭПЦН</v>
          </cell>
          <cell r="H292" t="str">
            <v>ЗЦП</v>
          </cell>
          <cell r="L292">
            <v>471010000</v>
          </cell>
          <cell r="M292" t="str">
            <v>мкр.12, зд.74/1</v>
          </cell>
          <cell r="N292" t="str">
            <v>02.2023</v>
          </cell>
          <cell r="O292" t="str">
            <v>KZ</v>
          </cell>
          <cell r="P292" t="str">
            <v>471010000</v>
          </cell>
          <cell r="Q292" t="str">
            <v>промышленная зона, БМТС АО Каражанбасмунай</v>
          </cell>
          <cell r="R292" t="str">
            <v>DDP</v>
          </cell>
          <cell r="S292" t="str">
            <v>30</v>
          </cell>
          <cell r="T292" t="str">
            <v>Календарные</v>
          </cell>
          <cell r="X292">
            <v>0</v>
          </cell>
          <cell r="Y292">
            <v>0</v>
          </cell>
          <cell r="Z292">
            <v>100</v>
          </cell>
          <cell r="AA292" t="str">
            <v>796 Штука</v>
          </cell>
          <cell r="AB292" t="str">
            <v>С НДС</v>
          </cell>
          <cell r="AC292">
            <v>1</v>
          </cell>
          <cell r="AD292">
            <v>5208.5</v>
          </cell>
          <cell r="AE292">
            <v>5208.5</v>
          </cell>
          <cell r="AF292">
            <v>5833.52</v>
          </cell>
          <cell r="AH292">
            <v>0</v>
          </cell>
          <cell r="AI292">
            <v>0</v>
          </cell>
          <cell r="AJ292" t="str">
            <v>950540000524</v>
          </cell>
          <cell r="AL292" t="str">
            <v>Паяльник: электрический, 220В/50гц, потребляемая мощность 500Вт, жало медное, нагреватель нихромового типа намотан между керамическими цилиндрами, разогрев до 450°C за 12 мин, форма паяльнка - "пистолет", для пайки крупных металлических элементов ....~Soldering iron: electric, 220V/50Hz, input power 500W , copper stinging , nichrome heater is wound between ceramic cylinders, heating up to 450°C over 12 minutes, "gun" shaped, plastic handle, soldering large metal elements....</v>
          </cell>
        </row>
        <row r="293">
          <cell r="A293" t="str">
            <v>330-01551</v>
          </cell>
          <cell r="B293" t="str">
            <v>добавить</v>
          </cell>
          <cell r="C293" t="str">
            <v>СГЭ</v>
          </cell>
          <cell r="E293" t="str">
            <v>279031.230.000001</v>
          </cell>
          <cell r="F293" t="str">
            <v>Электропаяльник</v>
          </cell>
          <cell r="G293" t="str">
            <v>бытовой, тип ЭПЦН</v>
          </cell>
          <cell r="H293" t="str">
            <v>ЗЦП</v>
          </cell>
          <cell r="L293">
            <v>471010000</v>
          </cell>
          <cell r="M293" t="str">
            <v>мкр.12, зд.74/1</v>
          </cell>
          <cell r="N293" t="str">
            <v>02.2023</v>
          </cell>
          <cell r="O293" t="str">
            <v>KZ</v>
          </cell>
          <cell r="P293" t="str">
            <v>471010000</v>
          </cell>
          <cell r="Q293" t="str">
            <v>промышленная зона, БМТС АО Каражанбасмунай</v>
          </cell>
          <cell r="R293" t="str">
            <v>DDP</v>
          </cell>
          <cell r="S293" t="str">
            <v>30</v>
          </cell>
          <cell r="T293" t="str">
            <v>Календарные</v>
          </cell>
          <cell r="X293">
            <v>0</v>
          </cell>
          <cell r="Y293">
            <v>0</v>
          </cell>
          <cell r="Z293">
            <v>100</v>
          </cell>
          <cell r="AA293" t="str">
            <v>796 Штука</v>
          </cell>
          <cell r="AB293" t="str">
            <v>С НДС</v>
          </cell>
          <cell r="AC293">
            <v>3</v>
          </cell>
          <cell r="AD293">
            <v>3428.13</v>
          </cell>
          <cell r="AE293">
            <v>10284.39</v>
          </cell>
          <cell r="AF293">
            <v>11518.516800000001</v>
          </cell>
          <cell r="AH293">
            <v>0</v>
          </cell>
          <cell r="AI293">
            <v>0</v>
          </cell>
          <cell r="AJ293" t="str">
            <v>950540000524</v>
          </cell>
          <cell r="AL293" t="str">
            <v>Паяльник-пистолет: с регулировкой мощности, 200В, 25-80Вт</v>
          </cell>
        </row>
        <row r="294">
          <cell r="A294" t="str">
            <v>330-00253</v>
          </cell>
          <cell r="B294" t="str">
            <v>добавить</v>
          </cell>
          <cell r="C294" t="str">
            <v>СГМ</v>
          </cell>
          <cell r="E294" t="str">
            <v>257320.100.000001</v>
          </cell>
          <cell r="F294" t="str">
            <v>Ножовка</v>
          </cell>
          <cell r="G294" t="str">
            <v>по дереву, ручная</v>
          </cell>
          <cell r="H294" t="str">
            <v>ЗЦП</v>
          </cell>
          <cell r="L294">
            <v>471010000</v>
          </cell>
          <cell r="M294" t="str">
            <v>мкр.12, зд.74/1</v>
          </cell>
          <cell r="N294" t="str">
            <v>02.2023</v>
          </cell>
          <cell r="O294" t="str">
            <v>KZ</v>
          </cell>
          <cell r="P294" t="str">
            <v>471010000</v>
          </cell>
          <cell r="Q294" t="str">
            <v>промышленная зона, БМТС АО Каражанбасмунай</v>
          </cell>
          <cell r="R294" t="str">
            <v>DDP</v>
          </cell>
          <cell r="S294" t="str">
            <v>30</v>
          </cell>
          <cell r="T294" t="str">
            <v>Календарные</v>
          </cell>
          <cell r="X294">
            <v>0</v>
          </cell>
          <cell r="Y294">
            <v>0</v>
          </cell>
          <cell r="Z294">
            <v>100</v>
          </cell>
          <cell r="AA294" t="str">
            <v>796 Штука</v>
          </cell>
          <cell r="AB294" t="str">
            <v>С НДС</v>
          </cell>
          <cell r="AC294">
            <v>4</v>
          </cell>
          <cell r="AD294">
            <v>6987.68</v>
          </cell>
          <cell r="AE294">
            <v>27950.720000000001</v>
          </cell>
          <cell r="AF294">
            <v>31304.806400000005</v>
          </cell>
          <cell r="AH294">
            <v>0</v>
          </cell>
          <cell r="AI294">
            <v>0</v>
          </cell>
          <cell r="AJ294" t="str">
            <v>950540000524</v>
          </cell>
          <cell r="AL294" t="str">
            <v>Пила: ручная, общего назначения, L=26",  W=3-5/16"....~Saw: hand, for general purpose L=26", W=3-5/16", 12 points/inch....</v>
          </cell>
        </row>
        <row r="295">
          <cell r="A295" t="str">
            <v>330-02083</v>
          </cell>
          <cell r="B295" t="str">
            <v>добавить</v>
          </cell>
          <cell r="C295" t="str">
            <v>СГМ</v>
          </cell>
          <cell r="E295" t="str">
            <v>257340.900.000023</v>
          </cell>
          <cell r="F295" t="str">
            <v>Пилка</v>
          </cell>
          <cell r="G295" t="str">
            <v>для электролобзика по нержавеющей стали, из быстрорежущей стали</v>
          </cell>
          <cell r="H295" t="str">
            <v>ЗЦП</v>
          </cell>
          <cell r="L295">
            <v>471010000</v>
          </cell>
          <cell r="M295" t="str">
            <v>мкр.12, зд.74/1</v>
          </cell>
          <cell r="N295" t="str">
            <v>02.2023</v>
          </cell>
          <cell r="O295" t="str">
            <v>KZ</v>
          </cell>
          <cell r="P295" t="str">
            <v>471010000</v>
          </cell>
          <cell r="Q295" t="str">
            <v>промышленная зона, БМТС АО Каражанбасмунай</v>
          </cell>
          <cell r="R295" t="str">
            <v>DDP</v>
          </cell>
          <cell r="S295" t="str">
            <v>30</v>
          </cell>
          <cell r="T295" t="str">
            <v>Календарные</v>
          </cell>
          <cell r="X295">
            <v>0</v>
          </cell>
          <cell r="Y295">
            <v>0</v>
          </cell>
          <cell r="Z295">
            <v>100</v>
          </cell>
          <cell r="AA295" t="str">
            <v>839 Комплект</v>
          </cell>
          <cell r="AB295" t="str">
            <v>С НДС</v>
          </cell>
          <cell r="AC295">
            <v>16</v>
          </cell>
          <cell r="AD295">
            <v>3048</v>
          </cell>
          <cell r="AE295">
            <v>48768</v>
          </cell>
          <cell r="AF295">
            <v>54620.160000000003</v>
          </cell>
          <cell r="AH295">
            <v>0</v>
          </cell>
          <cell r="AI295">
            <v>0</v>
          </cell>
          <cell r="AJ295" t="str">
            <v>950540000524</v>
          </cell>
          <cell r="AL295" t="str">
            <v>Пилка для электролобзика по нержавеющей стали, из быстрорежущей стали, для лобзика Makita - 5шт. в комплекте.</v>
          </cell>
        </row>
        <row r="296">
          <cell r="A296" t="str">
            <v>330-01642</v>
          </cell>
          <cell r="B296" t="str">
            <v>добавить</v>
          </cell>
          <cell r="C296" t="str">
            <v>СГМ</v>
          </cell>
          <cell r="E296" t="str">
            <v>257330.650.000009</v>
          </cell>
          <cell r="F296" t="str">
            <v>Заклепочник</v>
          </cell>
          <cell r="G296" t="str">
            <v>ручной</v>
          </cell>
          <cell r="H296" t="str">
            <v>ЗЦП</v>
          </cell>
          <cell r="L296">
            <v>471010000</v>
          </cell>
          <cell r="M296" t="str">
            <v>мкр.12, зд.74/1</v>
          </cell>
          <cell r="N296" t="str">
            <v>02.2023</v>
          </cell>
          <cell r="O296" t="str">
            <v>KZ</v>
          </cell>
          <cell r="P296" t="str">
            <v>471010000</v>
          </cell>
          <cell r="Q296" t="str">
            <v>промышленная зона, БМТС АО Каражанбасмунай</v>
          </cell>
          <cell r="R296" t="str">
            <v>DDP</v>
          </cell>
          <cell r="S296" t="str">
            <v>30</v>
          </cell>
          <cell r="T296" t="str">
            <v>Календарные</v>
          </cell>
          <cell r="X296">
            <v>0</v>
          </cell>
          <cell r="Y296">
            <v>0</v>
          </cell>
          <cell r="Z296">
            <v>100</v>
          </cell>
          <cell r="AA296" t="str">
            <v>796 Штука</v>
          </cell>
          <cell r="AB296" t="str">
            <v>С НДС</v>
          </cell>
          <cell r="AC296">
            <v>1</v>
          </cell>
          <cell r="AD296">
            <v>16660.5</v>
          </cell>
          <cell r="AE296">
            <v>16660.5</v>
          </cell>
          <cell r="AF296">
            <v>18659.760000000002</v>
          </cell>
          <cell r="AH296">
            <v>0</v>
          </cell>
          <cell r="AI296">
            <v>0</v>
          </cell>
          <cell r="AJ296" t="str">
            <v>950540000524</v>
          </cell>
          <cell r="AL296" t="str">
            <v>Пистолет для заклепок, двуручный, для заклёпок 2.4, 3.2, 4, 4.8, 6.4 мм.Пистолет для заклепок двуручный применяется для соединения различныхматериалов при помощи стальных или алюминиевых заклепок. Корпусинструмента изготовлен из стали. Откусанная сердцевина попадает влегкосъемный пластиковый контейнер. Рукоятки прорезинены, что намногооблегчает работу без использовани я дополнительных перчаток.В комплекте: 5 головок диаметром 2.4, 3.2, 4, 4.8, 6.4 мм.</v>
          </cell>
        </row>
        <row r="297">
          <cell r="A297" t="str">
            <v>330-00616</v>
          </cell>
          <cell r="B297" t="str">
            <v>добавить</v>
          </cell>
          <cell r="C297" t="str">
            <v>СГМ</v>
          </cell>
          <cell r="E297" t="str">
            <v>257330.230.000000</v>
          </cell>
          <cell r="F297" t="str">
            <v>Кусачки</v>
          </cell>
          <cell r="G297" t="str">
            <v>боковые</v>
          </cell>
          <cell r="H297" t="str">
            <v>ЗЦП</v>
          </cell>
          <cell r="L297">
            <v>471010000</v>
          </cell>
          <cell r="M297" t="str">
            <v>мкр.12, зд.74/1</v>
          </cell>
          <cell r="N297" t="str">
            <v>02.2023</v>
          </cell>
          <cell r="O297" t="str">
            <v>KZ</v>
          </cell>
          <cell r="P297" t="str">
            <v>471010000</v>
          </cell>
          <cell r="Q297" t="str">
            <v>промышленная зона, БМТС АО Каражанбасмунай</v>
          </cell>
          <cell r="R297" t="str">
            <v>DDP</v>
          </cell>
          <cell r="S297" t="str">
            <v>30</v>
          </cell>
          <cell r="T297" t="str">
            <v>Календарные</v>
          </cell>
          <cell r="X297">
            <v>0</v>
          </cell>
          <cell r="Y297">
            <v>0</v>
          </cell>
          <cell r="Z297">
            <v>100</v>
          </cell>
          <cell r="AA297" t="str">
            <v>796 Штука</v>
          </cell>
          <cell r="AB297" t="str">
            <v>С НДС</v>
          </cell>
          <cell r="AC297">
            <v>2</v>
          </cell>
          <cell r="AD297">
            <v>3642.7</v>
          </cell>
          <cell r="AE297">
            <v>7285.4</v>
          </cell>
          <cell r="AF297">
            <v>8159.6480000000001</v>
          </cell>
          <cell r="AH297">
            <v>0</v>
          </cell>
          <cell r="AI297">
            <v>0</v>
          </cell>
          <cell r="AJ297" t="str">
            <v>950540000524</v>
          </cell>
          <cell r="AL297" t="str">
            <v>Плоскогубцы: бокорезы  P/N 68878....~Pliers: side cutting, 180 mm high leverage diagonal, Draper  P/N 68878....</v>
          </cell>
        </row>
        <row r="298">
          <cell r="A298" t="str">
            <v>330-01255</v>
          </cell>
          <cell r="B298" t="str">
            <v>добавить</v>
          </cell>
          <cell r="C298" t="str">
            <v>СГМ</v>
          </cell>
          <cell r="E298" t="str">
            <v>257330.100.000052</v>
          </cell>
          <cell r="F298" t="str">
            <v>Пресс-клещи</v>
          </cell>
          <cell r="G298" t="str">
            <v>для опрессовки наконечников и гильз</v>
          </cell>
          <cell r="H298" t="str">
            <v>ЗЦП</v>
          </cell>
          <cell r="L298">
            <v>471010000</v>
          </cell>
          <cell r="M298" t="str">
            <v>мкр.12, зд.74/1</v>
          </cell>
          <cell r="N298" t="str">
            <v>02.2023</v>
          </cell>
          <cell r="O298" t="str">
            <v>KZ</v>
          </cell>
          <cell r="P298" t="str">
            <v>471010000</v>
          </cell>
          <cell r="Q298" t="str">
            <v>промышленная зона, БМТС АО Каражанбасмунай</v>
          </cell>
          <cell r="R298" t="str">
            <v>DDP</v>
          </cell>
          <cell r="S298" t="str">
            <v>30</v>
          </cell>
          <cell r="T298" t="str">
            <v>Календарные</v>
          </cell>
          <cell r="X298">
            <v>0</v>
          </cell>
          <cell r="Y298">
            <v>0</v>
          </cell>
          <cell r="Z298">
            <v>100</v>
          </cell>
          <cell r="AA298" t="str">
            <v>796 Штука</v>
          </cell>
          <cell r="AB298" t="str">
            <v>С НДС</v>
          </cell>
          <cell r="AC298">
            <v>2</v>
          </cell>
          <cell r="AD298">
            <v>9855</v>
          </cell>
          <cell r="AE298">
            <v>19710</v>
          </cell>
          <cell r="AF298">
            <v>22075.200000000001</v>
          </cell>
          <cell r="AH298">
            <v>0</v>
          </cell>
          <cell r="AI298">
            <v>0</v>
          </cell>
          <cell r="AJ298" t="str">
            <v>950540000524</v>
          </cell>
          <cell r="AL298" t="str">
            <v>Пресс-клещи: ручной, механические, предназначены для ручной опрессовки алюминиевых и медных кабельных наконечников сечением 6-50 мм² с помощью встроенных револьверных матриц, длина 390мм, Шток ПК-50 (03005)…</v>
          </cell>
        </row>
        <row r="299">
          <cell r="A299" t="str">
            <v>330-01822</v>
          </cell>
          <cell r="B299" t="str">
            <v>добавить</v>
          </cell>
          <cell r="C299" t="str">
            <v>СГМ</v>
          </cell>
          <cell r="E299" t="str">
            <v>257330.970.000031</v>
          </cell>
          <cell r="F299" t="str">
            <v>Приспособление</v>
          </cell>
          <cell r="G299" t="str">
            <v>для развальцовки метрических труб</v>
          </cell>
          <cell r="H299" t="str">
            <v>ЗЦП</v>
          </cell>
          <cell r="L299">
            <v>471010000</v>
          </cell>
          <cell r="M299" t="str">
            <v>мкр.12, зд.74/1</v>
          </cell>
          <cell r="N299" t="str">
            <v>02.2023</v>
          </cell>
          <cell r="O299" t="str">
            <v>KZ</v>
          </cell>
          <cell r="P299" t="str">
            <v>471010000</v>
          </cell>
          <cell r="Q299" t="str">
            <v>промышленная зона, БМТС АО Каражанбасмунай</v>
          </cell>
          <cell r="R299" t="str">
            <v>DDP</v>
          </cell>
          <cell r="S299" t="str">
            <v>30</v>
          </cell>
          <cell r="T299" t="str">
            <v>Календарные</v>
          </cell>
          <cell r="X299">
            <v>0</v>
          </cell>
          <cell r="Y299">
            <v>0</v>
          </cell>
          <cell r="Z299">
            <v>100</v>
          </cell>
          <cell r="AA299" t="str">
            <v>796 Штука</v>
          </cell>
          <cell r="AB299" t="str">
            <v>С НДС</v>
          </cell>
          <cell r="AC299">
            <v>4</v>
          </cell>
          <cell r="AD299">
            <v>45902.47</v>
          </cell>
          <cell r="AE299">
            <v>183609.88</v>
          </cell>
          <cell r="AF299">
            <v>205643.06560000003</v>
          </cell>
          <cell r="AH299">
            <v>0</v>
          </cell>
          <cell r="AI299">
            <v>0</v>
          </cell>
          <cell r="AJ299" t="str">
            <v>950540000524</v>
          </cell>
          <cell r="AL299" t="str">
            <v>Развальцовка: с храповым механизмом, модель 458R</v>
          </cell>
        </row>
        <row r="300">
          <cell r="A300" t="str">
            <v>330-01541</v>
          </cell>
          <cell r="B300" t="str">
            <v>добавить</v>
          </cell>
          <cell r="C300" t="str">
            <v>СГМ</v>
          </cell>
          <cell r="E300" t="str">
            <v>257330.650.000004</v>
          </cell>
          <cell r="F300" t="str">
            <v>Развертка</v>
          </cell>
          <cell r="G300" t="str">
            <v>стальная</v>
          </cell>
          <cell r="H300" t="str">
            <v>ЗЦП</v>
          </cell>
          <cell r="L300">
            <v>471010000</v>
          </cell>
          <cell r="M300" t="str">
            <v>мкр.12, зд.74/1</v>
          </cell>
          <cell r="N300" t="str">
            <v>02.2023</v>
          </cell>
          <cell r="O300" t="str">
            <v>KZ</v>
          </cell>
          <cell r="P300" t="str">
            <v>471010000</v>
          </cell>
          <cell r="Q300" t="str">
            <v>промышленная зона, БМТС АО Каражанбасмунай</v>
          </cell>
          <cell r="R300" t="str">
            <v>DDP</v>
          </cell>
          <cell r="S300" t="str">
            <v>30</v>
          </cell>
          <cell r="T300" t="str">
            <v>Календарные</v>
          </cell>
          <cell r="X300">
            <v>0</v>
          </cell>
          <cell r="Y300">
            <v>0</v>
          </cell>
          <cell r="Z300">
            <v>100</v>
          </cell>
          <cell r="AA300" t="str">
            <v>796 Штука</v>
          </cell>
          <cell r="AB300" t="str">
            <v>С НДС</v>
          </cell>
          <cell r="AC300">
            <v>2</v>
          </cell>
          <cell r="AD300">
            <v>79344</v>
          </cell>
          <cell r="AE300">
            <v>158688</v>
          </cell>
          <cell r="AF300">
            <v>177730.56000000003</v>
          </cell>
          <cell r="AH300">
            <v>0</v>
          </cell>
          <cell r="AI300">
            <v>0</v>
          </cell>
          <cell r="AJ300" t="str">
            <v>950540000524</v>
          </cell>
          <cell r="AL300" t="str">
            <v>Развертка: регулируемая 50-53</v>
          </cell>
        </row>
        <row r="301">
          <cell r="A301" t="str">
            <v>330-02390</v>
          </cell>
          <cell r="B301" t="str">
            <v>добавить</v>
          </cell>
          <cell r="C301" t="str">
            <v>СГМ</v>
          </cell>
          <cell r="E301" t="str">
            <v>265152.700.000004</v>
          </cell>
          <cell r="F301" t="str">
            <v>Вакуумметр</v>
          </cell>
          <cell r="G301" t="str">
            <v>классический</v>
          </cell>
          <cell r="H301" t="str">
            <v>ЗЦП</v>
          </cell>
          <cell r="L301">
            <v>471010000</v>
          </cell>
          <cell r="M301" t="str">
            <v>мкр.12, зд.74/1</v>
          </cell>
          <cell r="N301" t="str">
            <v>02.2023</v>
          </cell>
          <cell r="O301" t="str">
            <v>KZ</v>
          </cell>
          <cell r="P301" t="str">
            <v>471010000</v>
          </cell>
          <cell r="Q301" t="str">
            <v>промышленная зона, БМТС АО Каражанбасмунай</v>
          </cell>
          <cell r="R301" t="str">
            <v>DDP</v>
          </cell>
          <cell r="S301" t="str">
            <v>30</v>
          </cell>
          <cell r="T301" t="str">
            <v>Календарные</v>
          </cell>
          <cell r="X301">
            <v>0</v>
          </cell>
          <cell r="Y301">
            <v>0</v>
          </cell>
          <cell r="Z301">
            <v>100</v>
          </cell>
          <cell r="AA301" t="str">
            <v>796 Штука</v>
          </cell>
          <cell r="AB301" t="str">
            <v>С НДС</v>
          </cell>
          <cell r="AC301">
            <v>2</v>
          </cell>
          <cell r="AD301">
            <v>60000</v>
          </cell>
          <cell r="AE301">
            <v>120000</v>
          </cell>
          <cell r="AF301">
            <v>134400</v>
          </cell>
          <cell r="AH301">
            <v>0</v>
          </cell>
          <cell r="AI301">
            <v>0</v>
          </cell>
          <cell r="AJ301" t="str">
            <v>950540000524</v>
          </cell>
          <cell r="AL301" t="str">
            <v>Рамка вакуумная для сварных швов 60х600мм</v>
          </cell>
        </row>
        <row r="302">
          <cell r="A302" t="str">
            <v>330-01533</v>
          </cell>
          <cell r="B302" t="str">
            <v>добавить</v>
          </cell>
          <cell r="C302" t="str">
            <v>ДКС</v>
          </cell>
          <cell r="E302" t="str">
            <v>265112.190.000005</v>
          </cell>
          <cell r="F302" t="str">
            <v>Рейка</v>
          </cell>
          <cell r="G302" t="str">
            <v>для оптических нивелиров, нивелирная</v>
          </cell>
          <cell r="H302" t="str">
            <v>ЗЦП</v>
          </cell>
          <cell r="L302">
            <v>471010000</v>
          </cell>
          <cell r="M302" t="str">
            <v>мкр.12, зд.74/1</v>
          </cell>
          <cell r="N302" t="str">
            <v>02.2023</v>
          </cell>
          <cell r="O302" t="str">
            <v>KZ</v>
          </cell>
          <cell r="P302" t="str">
            <v>471010000</v>
          </cell>
          <cell r="Q302" t="str">
            <v>промышленная зона, БМТС АО Каражанбасмунай</v>
          </cell>
          <cell r="R302" t="str">
            <v>DDP</v>
          </cell>
          <cell r="S302" t="str">
            <v>30</v>
          </cell>
          <cell r="T302" t="str">
            <v>Календарные</v>
          </cell>
          <cell r="X302">
            <v>0</v>
          </cell>
          <cell r="Y302">
            <v>0</v>
          </cell>
          <cell r="Z302">
            <v>100</v>
          </cell>
          <cell r="AA302" t="str">
            <v>796 Штука</v>
          </cell>
          <cell r="AB302" t="str">
            <v>С НДС</v>
          </cell>
          <cell r="AC302">
            <v>4</v>
          </cell>
          <cell r="AD302">
            <v>24500</v>
          </cell>
          <cell r="AE302">
            <v>98000</v>
          </cell>
          <cell r="AF302">
            <v>109760.00000000001</v>
          </cell>
          <cell r="AH302">
            <v>0</v>
          </cell>
          <cell r="AI302">
            <v>0</v>
          </cell>
          <cell r="AJ302" t="str">
            <v>950540000524</v>
          </cell>
          <cell r="AK302" t="str">
            <v>2</v>
          </cell>
          <cell r="AL302" t="str">
            <v>Рейка: нивелирная, складная, длина 3м....~Staff: leveling, expandable, Length 3m....</v>
          </cell>
        </row>
        <row r="303">
          <cell r="A303" t="str">
            <v>330-00054</v>
          </cell>
          <cell r="B303" t="str">
            <v>добавить</v>
          </cell>
          <cell r="C303" t="str">
            <v>ДКС</v>
          </cell>
          <cell r="E303" t="str">
            <v>265112.190.000005</v>
          </cell>
          <cell r="F303" t="str">
            <v>Рейка</v>
          </cell>
          <cell r="G303" t="str">
            <v>для оптических нивелиров, нивелирная</v>
          </cell>
          <cell r="H303" t="str">
            <v>ЗЦП</v>
          </cell>
          <cell r="L303">
            <v>471010000</v>
          </cell>
          <cell r="M303" t="str">
            <v>мкр.12, зд.74/1</v>
          </cell>
          <cell r="N303" t="str">
            <v>02.2023</v>
          </cell>
          <cell r="O303" t="str">
            <v>KZ</v>
          </cell>
          <cell r="P303" t="str">
            <v>471010000</v>
          </cell>
          <cell r="Q303" t="str">
            <v>промышленная зона, БМТС АО Каражанбасмунай</v>
          </cell>
          <cell r="R303" t="str">
            <v>DDP</v>
          </cell>
          <cell r="S303" t="str">
            <v>30</v>
          </cell>
          <cell r="T303" t="str">
            <v>Календарные</v>
          </cell>
          <cell r="X303">
            <v>0</v>
          </cell>
          <cell r="Y303">
            <v>0</v>
          </cell>
          <cell r="Z303">
            <v>100</v>
          </cell>
          <cell r="AA303" t="str">
            <v>796 Штука</v>
          </cell>
          <cell r="AB303" t="str">
            <v>С НДС</v>
          </cell>
          <cell r="AC303">
            <v>4</v>
          </cell>
          <cell r="AD303">
            <v>19575</v>
          </cell>
          <cell r="AE303">
            <v>78300</v>
          </cell>
          <cell r="AF303">
            <v>87696.000000000015</v>
          </cell>
          <cell r="AH303">
            <v>0</v>
          </cell>
          <cell r="AI303">
            <v>0</v>
          </cell>
          <cell r="AJ303" t="str">
            <v>950540000524</v>
          </cell>
          <cell r="AK303" t="str">
            <v>2</v>
          </cell>
          <cell r="AL303" t="str">
            <v>Рейка: нивелирная, телескопическая, алюминиевая, складная, длина 5м....~Staff: leveling, expandable, Length 5m....</v>
          </cell>
        </row>
        <row r="304">
          <cell r="A304" t="str">
            <v>330-01304</v>
          </cell>
          <cell r="B304" t="str">
            <v>добавить</v>
          </cell>
          <cell r="C304" t="str">
            <v>СГМ</v>
          </cell>
          <cell r="E304" t="str">
            <v>257340.390.000014</v>
          </cell>
          <cell r="F304" t="str">
            <v>Сверло спиральное</v>
          </cell>
          <cell r="G304" t="str">
            <v>с цилиндрическим хвостовиком, диаметр 2,01-4.99 мм</v>
          </cell>
          <cell r="H304" t="str">
            <v>ЗЦП</v>
          </cell>
          <cell r="L304">
            <v>471010000</v>
          </cell>
          <cell r="M304" t="str">
            <v>мкр.12, зд.74/1</v>
          </cell>
          <cell r="N304" t="str">
            <v>02.2023</v>
          </cell>
          <cell r="O304" t="str">
            <v>KZ</v>
          </cell>
          <cell r="P304" t="str">
            <v>471010000</v>
          </cell>
          <cell r="Q304" t="str">
            <v>промышленная зона, БМТС АО Каражанбасмунай</v>
          </cell>
          <cell r="R304" t="str">
            <v>DDP</v>
          </cell>
          <cell r="S304" t="str">
            <v>30</v>
          </cell>
          <cell r="T304" t="str">
            <v>Календарные</v>
          </cell>
          <cell r="X304">
            <v>0</v>
          </cell>
          <cell r="Y304">
            <v>0</v>
          </cell>
          <cell r="Z304">
            <v>100</v>
          </cell>
          <cell r="AA304" t="str">
            <v>796 Штука</v>
          </cell>
          <cell r="AB304" t="str">
            <v>С НДС</v>
          </cell>
          <cell r="AC304">
            <v>19</v>
          </cell>
          <cell r="AD304">
            <v>459.57</v>
          </cell>
          <cell r="AE304">
            <v>8731.83</v>
          </cell>
          <cell r="AF304">
            <v>9779.6496000000006</v>
          </cell>
          <cell r="AH304">
            <v>0</v>
          </cell>
          <cell r="AI304">
            <v>0</v>
          </cell>
          <cell r="AJ304" t="str">
            <v>950540000524</v>
          </cell>
          <cell r="AL304" t="str">
            <v>Сверло: спиральное, Д=3мм, правое с цилиндрическим хвостовиком исполнение 1, нормального класса точности В1, В, для сверления стали, материал сверла Р6М5К5 (HSS-Co - зарубежный аналог), Р6М5 (HSS - зарубежный аналог), ГОСТ 4010-77…</v>
          </cell>
        </row>
        <row r="305">
          <cell r="A305" t="str">
            <v>330-00204</v>
          </cell>
          <cell r="B305" t="str">
            <v>добавить</v>
          </cell>
          <cell r="C305" t="str">
            <v>СГМ</v>
          </cell>
          <cell r="E305" t="str">
            <v>257330.500.000000</v>
          </cell>
          <cell r="F305" t="str">
            <v>Стамеска</v>
          </cell>
          <cell r="G305" t="str">
            <v>плоская</v>
          </cell>
          <cell r="H305" t="str">
            <v>ЗЦП</v>
          </cell>
          <cell r="L305">
            <v>471010000</v>
          </cell>
          <cell r="M305" t="str">
            <v>мкр.12, зд.74/1</v>
          </cell>
          <cell r="N305" t="str">
            <v>02.2023</v>
          </cell>
          <cell r="O305" t="str">
            <v>KZ</v>
          </cell>
          <cell r="P305" t="str">
            <v>471010000</v>
          </cell>
          <cell r="Q305" t="str">
            <v>промышленная зона, БМТС АО Каражанбасмунай</v>
          </cell>
          <cell r="R305" t="str">
            <v>DDP</v>
          </cell>
          <cell r="S305" t="str">
            <v>30</v>
          </cell>
          <cell r="T305" t="str">
            <v>Календарные</v>
          </cell>
          <cell r="X305">
            <v>0</v>
          </cell>
          <cell r="Y305">
            <v>0</v>
          </cell>
          <cell r="Z305">
            <v>100</v>
          </cell>
          <cell r="AA305" t="str">
            <v>839 Комплект</v>
          </cell>
          <cell r="AB305" t="str">
            <v>С НДС</v>
          </cell>
          <cell r="AC305">
            <v>2</v>
          </cell>
          <cell r="AD305">
            <v>4173</v>
          </cell>
          <cell r="AE305">
            <v>8346</v>
          </cell>
          <cell r="AF305">
            <v>9347.52</v>
          </cell>
          <cell r="AH305">
            <v>0</v>
          </cell>
          <cell r="AI305">
            <v>0</v>
          </cell>
          <cell r="AJ305" t="str">
            <v>950540000524</v>
          </cell>
          <cell r="AL305" t="str">
            <v>Стамески: набор 6шт, размеры 6, 10, 12, 16, 20, 25мм, плоские, материал инструментальная сталь, с деревянной ручкой....Chisels: 6 pieces set, size 6, 10, 12, 16, 20, 25mm, flat type, with wooden handle....</v>
          </cell>
        </row>
        <row r="306">
          <cell r="A306" t="str">
            <v>330-00486</v>
          </cell>
          <cell r="B306" t="str">
            <v>добавить</v>
          </cell>
          <cell r="C306" t="str">
            <v>СГМ</v>
          </cell>
          <cell r="E306" t="str">
            <v>257330.100.000057</v>
          </cell>
          <cell r="F306" t="str">
            <v>Съемник</v>
          </cell>
          <cell r="G306" t="str">
            <v>для масляного фильтра, усиленный</v>
          </cell>
          <cell r="H306" t="str">
            <v>ЗЦП</v>
          </cell>
          <cell r="L306">
            <v>471010000</v>
          </cell>
          <cell r="M306" t="str">
            <v>мкр.12, зд.74/1</v>
          </cell>
          <cell r="N306" t="str">
            <v>02.2023</v>
          </cell>
          <cell r="O306" t="str">
            <v>KZ</v>
          </cell>
          <cell r="P306" t="str">
            <v>471010000</v>
          </cell>
          <cell r="Q306" t="str">
            <v>промышленная зона, БМТС АО Каражанбасмунай</v>
          </cell>
          <cell r="R306" t="str">
            <v>DDP</v>
          </cell>
          <cell r="S306" t="str">
            <v>30</v>
          </cell>
          <cell r="T306" t="str">
            <v>Календарные</v>
          </cell>
          <cell r="X306">
            <v>0</v>
          </cell>
          <cell r="Y306">
            <v>0</v>
          </cell>
          <cell r="Z306">
            <v>100</v>
          </cell>
          <cell r="AA306" t="str">
            <v>796 Штука</v>
          </cell>
          <cell r="AB306" t="str">
            <v>С НДС</v>
          </cell>
          <cell r="AC306">
            <v>3</v>
          </cell>
          <cell r="AD306">
            <v>8666.67</v>
          </cell>
          <cell r="AE306">
            <v>26000.010000000002</v>
          </cell>
          <cell r="AF306">
            <v>29120.011200000004</v>
          </cell>
          <cell r="AH306">
            <v>0</v>
          </cell>
          <cell r="AI306">
            <v>0</v>
          </cell>
          <cell r="AJ306" t="str">
            <v>950540000524</v>
          </cell>
          <cell r="AL306" t="str">
            <v>Съемник:маслянного фильтра,ременный, p/n WSWA121~Strap type: oil filter wrench, p/n WSWA121</v>
          </cell>
        </row>
        <row r="307">
          <cell r="A307" t="str">
            <v>330-00110</v>
          </cell>
          <cell r="B307" t="str">
            <v>добавить</v>
          </cell>
          <cell r="C307" t="str">
            <v>СГМ</v>
          </cell>
          <cell r="E307" t="str">
            <v>257310.400.000001</v>
          </cell>
          <cell r="F307" t="str">
            <v>Топор</v>
          </cell>
          <cell r="G307" t="str">
            <v>столярный</v>
          </cell>
          <cell r="H307" t="str">
            <v>ЗЦП</v>
          </cell>
          <cell r="L307">
            <v>471010000</v>
          </cell>
          <cell r="M307" t="str">
            <v>мкр.12, зд.74/1</v>
          </cell>
          <cell r="N307" t="str">
            <v>02.2023</v>
          </cell>
          <cell r="O307" t="str">
            <v>KZ</v>
          </cell>
          <cell r="P307" t="str">
            <v>471010000</v>
          </cell>
          <cell r="Q307" t="str">
            <v>промышленная зона, БМТС АО Каражанбасмунай</v>
          </cell>
          <cell r="R307" t="str">
            <v>DDP</v>
          </cell>
          <cell r="S307" t="str">
            <v>70</v>
          </cell>
          <cell r="T307" t="str">
            <v>Календарные</v>
          </cell>
          <cell r="X307">
            <v>0</v>
          </cell>
          <cell r="Y307">
            <v>0</v>
          </cell>
          <cell r="Z307">
            <v>100</v>
          </cell>
          <cell r="AA307" t="str">
            <v>796 Штука</v>
          </cell>
          <cell r="AB307" t="str">
            <v>С НДС</v>
          </cell>
          <cell r="AC307">
            <v>10</v>
          </cell>
          <cell r="AD307">
            <v>2000.08</v>
          </cell>
          <cell r="AE307">
            <v>20000.8</v>
          </cell>
          <cell r="AF307">
            <v>22400.896000000001</v>
          </cell>
          <cell r="AH307">
            <v>0</v>
          </cell>
          <cell r="AI307">
            <v>0</v>
          </cell>
          <cell r="AJ307" t="str">
            <v>950540000524</v>
          </cell>
          <cell r="AL307" t="str">
            <v>Топор: столярный, боек 0.6кг, из кованной инструментальной стали, сдеревянной рукояткой...~Axe: joiner, peen 0.6kg, forged tool steel, wood handle....</v>
          </cell>
        </row>
        <row r="308">
          <cell r="A308" t="str">
            <v>330-01979</v>
          </cell>
          <cell r="B308" t="str">
            <v>добавить</v>
          </cell>
          <cell r="C308" t="str">
            <v>СГМ</v>
          </cell>
          <cell r="E308" t="str">
            <v>257330.300.000025</v>
          </cell>
          <cell r="F308" t="str">
            <v>Ключ трещоточный</v>
          </cell>
          <cell r="G308" t="str">
            <v>тип Б</v>
          </cell>
          <cell r="H308" t="str">
            <v>ЗЦП</v>
          </cell>
          <cell r="L308">
            <v>471010000</v>
          </cell>
          <cell r="M308" t="str">
            <v>мкр.12, зд.74/1</v>
          </cell>
          <cell r="N308" t="str">
            <v>02.2023</v>
          </cell>
          <cell r="O308" t="str">
            <v>KZ</v>
          </cell>
          <cell r="P308" t="str">
            <v>471010000</v>
          </cell>
          <cell r="Q308" t="str">
            <v>промышленная зона, БМТС АО Каражанбасмунай</v>
          </cell>
          <cell r="R308" t="str">
            <v>DDP</v>
          </cell>
          <cell r="S308" t="str">
            <v>30</v>
          </cell>
          <cell r="T308" t="str">
            <v>Календарные</v>
          </cell>
          <cell r="X308">
            <v>0</v>
          </cell>
          <cell r="Y308">
            <v>0</v>
          </cell>
          <cell r="Z308">
            <v>100</v>
          </cell>
          <cell r="AA308" t="str">
            <v>796 Штука</v>
          </cell>
          <cell r="AB308" t="str">
            <v>С НДС</v>
          </cell>
          <cell r="AC308">
            <v>4</v>
          </cell>
          <cell r="AD308">
            <v>5561</v>
          </cell>
          <cell r="AE308">
            <v>22244</v>
          </cell>
          <cell r="AF308">
            <v>24913.280000000002</v>
          </cell>
          <cell r="AH308">
            <v>0</v>
          </cell>
          <cell r="AI308">
            <v>0</v>
          </cell>
          <cell r="AJ308" t="str">
            <v>950540000524</v>
          </cell>
          <cell r="AL308" t="str">
            <v>Трещотка 1/2" 36-зубцовая силовая L330мм под рычаг F-802433 "FORCE</v>
          </cell>
        </row>
        <row r="309">
          <cell r="A309" t="str">
            <v>470-00419</v>
          </cell>
          <cell r="B309" t="str">
            <v>добавить</v>
          </cell>
          <cell r="C309" t="str">
            <v>СГМ</v>
          </cell>
          <cell r="E309" t="str">
            <v>201112.350.000005</v>
          </cell>
          <cell r="F309" t="str">
            <v>Диоксид углерода</v>
          </cell>
          <cell r="G309" t="str">
            <v>жидкий, сорт высший</v>
          </cell>
          <cell r="H309" t="str">
            <v>ЗЦП</v>
          </cell>
          <cell r="L309">
            <v>471010000</v>
          </cell>
          <cell r="M309" t="str">
            <v>мкр.12, зд.74/1</v>
          </cell>
          <cell r="N309" t="str">
            <v>02.2023</v>
          </cell>
          <cell r="O309" t="str">
            <v>KZ</v>
          </cell>
          <cell r="P309" t="str">
            <v>471010000</v>
          </cell>
          <cell r="Q309" t="str">
            <v>промышленная зона, БМТС АО Каражанбасмунай</v>
          </cell>
          <cell r="R309" t="str">
            <v>DDP</v>
          </cell>
          <cell r="S309" t="str">
            <v>30</v>
          </cell>
          <cell r="T309" t="str">
            <v>Календарные</v>
          </cell>
          <cell r="X309">
            <v>0</v>
          </cell>
          <cell r="Y309">
            <v>0</v>
          </cell>
          <cell r="Z309">
            <v>100</v>
          </cell>
          <cell r="AA309" t="str">
            <v>166 Килограмм</v>
          </cell>
          <cell r="AB309" t="str">
            <v>С НДС</v>
          </cell>
          <cell r="AC309">
            <v>150</v>
          </cell>
          <cell r="AD309">
            <v>1200</v>
          </cell>
          <cell r="AE309">
            <v>180000</v>
          </cell>
          <cell r="AF309">
            <v>201600.00000000003</v>
          </cell>
          <cell r="AH309">
            <v>0</v>
          </cell>
          <cell r="AI309">
            <v>0</v>
          </cell>
          <cell r="AJ309" t="str">
            <v>950540000524</v>
          </cell>
          <cell r="AL309" t="str">
            <v>Углекислота</v>
          </cell>
        </row>
        <row r="310">
          <cell r="A310" t="str">
            <v>330-02388</v>
          </cell>
          <cell r="B310" t="str">
            <v>добавить</v>
          </cell>
          <cell r="C310" t="str">
            <v>СГМ</v>
          </cell>
          <cell r="E310" t="str">
            <v>279040.100.000017</v>
          </cell>
          <cell r="F310" t="str">
            <v>Угольник</v>
          </cell>
          <cell r="G310" t="str">
            <v>магнитный</v>
          </cell>
          <cell r="H310" t="str">
            <v>ЗЦП</v>
          </cell>
          <cell r="L310">
            <v>471010000</v>
          </cell>
          <cell r="M310" t="str">
            <v>мкр.12, зд.74/1</v>
          </cell>
          <cell r="N310" t="str">
            <v>02.2023</v>
          </cell>
          <cell r="O310" t="str">
            <v>KZ</v>
          </cell>
          <cell r="P310" t="str">
            <v>471010000</v>
          </cell>
          <cell r="Q310" t="str">
            <v>промышленная зона, БМТС АО Каражанбасмунай</v>
          </cell>
          <cell r="R310" t="str">
            <v>DDP</v>
          </cell>
          <cell r="S310" t="str">
            <v>30</v>
          </cell>
          <cell r="T310" t="str">
            <v>Календарные</v>
          </cell>
          <cell r="X310">
            <v>0</v>
          </cell>
          <cell r="Y310">
            <v>0</v>
          </cell>
          <cell r="Z310">
            <v>100</v>
          </cell>
          <cell r="AA310" t="str">
            <v>796 Штука</v>
          </cell>
          <cell r="AB310" t="str">
            <v>С НДС</v>
          </cell>
          <cell r="AC310">
            <v>4</v>
          </cell>
          <cell r="AD310">
            <v>4460</v>
          </cell>
          <cell r="AE310">
            <v>17840</v>
          </cell>
          <cell r="AF310">
            <v>19980.800000000003</v>
          </cell>
          <cell r="AH310">
            <v>0</v>
          </cell>
          <cell r="AI310">
            <v>0</v>
          </cell>
          <cell r="AJ310" t="str">
            <v>950540000524</v>
          </cell>
          <cell r="AL310" t="str">
            <v>Угольник магнитный 36кг 45/90/135град. металл/магнит для сварки</v>
          </cell>
        </row>
        <row r="311">
          <cell r="A311" t="str">
            <v>190-00009</v>
          </cell>
          <cell r="B311" t="str">
            <v>добавить</v>
          </cell>
          <cell r="C311" t="str">
            <v>СГМ</v>
          </cell>
          <cell r="E311" t="str">
            <v>289261.300.000023</v>
          </cell>
          <cell r="F311" t="str">
            <v>Фильтр</v>
          </cell>
          <cell r="G311" t="str">
            <v>топливный, для дизельного двигателя для специальной и специализированной техники</v>
          </cell>
          <cell r="H311" t="str">
            <v>ЗЦП</v>
          </cell>
          <cell r="L311">
            <v>471010000</v>
          </cell>
          <cell r="M311" t="str">
            <v>мкр.12, зд.74/1</v>
          </cell>
          <cell r="N311" t="str">
            <v>02.2023</v>
          </cell>
          <cell r="O311" t="str">
            <v>KZ</v>
          </cell>
          <cell r="P311" t="str">
            <v>471010000</v>
          </cell>
          <cell r="Q311" t="str">
            <v>промышленная зона, БМТС АО Каражанбасмунай</v>
          </cell>
          <cell r="R311" t="str">
            <v>DDP</v>
          </cell>
          <cell r="S311" t="str">
            <v>30</v>
          </cell>
          <cell r="T311" t="str">
            <v>Календарные</v>
          </cell>
          <cell r="X311">
            <v>0</v>
          </cell>
          <cell r="Y311">
            <v>0</v>
          </cell>
          <cell r="Z311">
            <v>100</v>
          </cell>
          <cell r="AA311" t="str">
            <v>796 Штука</v>
          </cell>
          <cell r="AB311" t="str">
            <v>С НДС</v>
          </cell>
          <cell r="AC311">
            <v>16</v>
          </cell>
          <cell r="AD311">
            <v>8500</v>
          </cell>
          <cell r="AE311">
            <v>136000</v>
          </cell>
          <cell r="AF311">
            <v>152320</v>
          </cell>
          <cell r="AH311">
            <v>0</v>
          </cell>
          <cell r="AI311">
            <v>0</v>
          </cell>
          <cell r="AJ311" t="str">
            <v>950540000524</v>
          </cell>
          <cell r="AL311" t="str">
            <v>Фильтр: топливный, автомобильный, прямолинейный, вход 1/4" выход1/4" ...</v>
          </cell>
        </row>
        <row r="312">
          <cell r="A312" t="str">
            <v>330-02037</v>
          </cell>
          <cell r="B312" t="str">
            <v>добавить</v>
          </cell>
          <cell r="C312" t="str">
            <v>СГМ</v>
          </cell>
          <cell r="E312" t="str">
            <v>284922.300.000000</v>
          </cell>
          <cell r="F312" t="str">
            <v>Центр</v>
          </cell>
          <cell r="G312" t="str">
            <v>вращающийся, для токарного станка</v>
          </cell>
          <cell r="H312" t="str">
            <v>ЗЦП</v>
          </cell>
          <cell r="L312">
            <v>471010000</v>
          </cell>
          <cell r="M312" t="str">
            <v>мкр.12, зд.74/1</v>
          </cell>
          <cell r="N312" t="str">
            <v>02.2023</v>
          </cell>
          <cell r="O312" t="str">
            <v>KZ</v>
          </cell>
          <cell r="P312" t="str">
            <v>471010000</v>
          </cell>
          <cell r="Q312" t="str">
            <v>промышленная зона, БМТС АО Каражанбасмунай</v>
          </cell>
          <cell r="R312" t="str">
            <v>DDP</v>
          </cell>
          <cell r="S312" t="str">
            <v>30</v>
          </cell>
          <cell r="T312" t="str">
            <v>Календарные</v>
          </cell>
          <cell r="X312">
            <v>0</v>
          </cell>
          <cell r="Y312">
            <v>0</v>
          </cell>
          <cell r="Z312">
            <v>100</v>
          </cell>
          <cell r="AA312" t="str">
            <v>796 Штука</v>
          </cell>
          <cell r="AB312" t="str">
            <v>С НДС</v>
          </cell>
          <cell r="AC312">
            <v>2</v>
          </cell>
          <cell r="AD312">
            <v>27788</v>
          </cell>
          <cell r="AE312">
            <v>55576</v>
          </cell>
          <cell r="AF312">
            <v>62245.120000000003</v>
          </cell>
          <cell r="AH312">
            <v>0</v>
          </cell>
          <cell r="AI312">
            <v>0</v>
          </cell>
          <cell r="AJ312" t="str">
            <v>950540000524</v>
          </cell>
          <cell r="AL312" t="str">
            <v>Центр вращающийся для токарного станка 1М63Н. А-1-5-Н</v>
          </cell>
        </row>
        <row r="313">
          <cell r="A313" t="str">
            <v>320-00855</v>
          </cell>
          <cell r="B313" t="str">
            <v>добавить</v>
          </cell>
          <cell r="C313" t="str">
            <v>СГМ</v>
          </cell>
          <cell r="E313" t="str">
            <v>259412.100.000067</v>
          </cell>
          <cell r="F313" t="str">
            <v>Шайба пружинная</v>
          </cell>
          <cell r="G313" t="str">
            <v>стальная, диаметр 18 мм</v>
          </cell>
          <cell r="H313" t="str">
            <v>ЗЦП</v>
          </cell>
          <cell r="L313">
            <v>471010000</v>
          </cell>
          <cell r="M313" t="str">
            <v>мкр.12, зд.74/1</v>
          </cell>
          <cell r="N313" t="str">
            <v>02.2023</v>
          </cell>
          <cell r="O313" t="str">
            <v>KZ</v>
          </cell>
          <cell r="P313" t="str">
            <v>471010000</v>
          </cell>
          <cell r="Q313" t="str">
            <v>промышленная зона, БМТС АО Каражанбасмунай</v>
          </cell>
          <cell r="R313" t="str">
            <v>DDP</v>
          </cell>
          <cell r="S313" t="str">
            <v>70</v>
          </cell>
          <cell r="T313" t="str">
            <v>Календарные</v>
          </cell>
          <cell r="X313">
            <v>0</v>
          </cell>
          <cell r="Y313">
            <v>0</v>
          </cell>
          <cell r="Z313">
            <v>100</v>
          </cell>
          <cell r="AA313" t="str">
            <v>166 Килограмм</v>
          </cell>
          <cell r="AB313" t="str">
            <v>С НДС</v>
          </cell>
          <cell r="AC313">
            <v>2</v>
          </cell>
          <cell r="AD313">
            <v>2669.64</v>
          </cell>
          <cell r="AE313">
            <v>5339.28</v>
          </cell>
          <cell r="AF313">
            <v>5979.9936000000007</v>
          </cell>
          <cell r="AH313">
            <v>0</v>
          </cell>
          <cell r="AI313">
            <v>0</v>
          </cell>
          <cell r="AJ313" t="str">
            <v>950540000524</v>
          </cell>
          <cell r="AL313" t="str">
            <v>Шайба: граверная 18 мм</v>
          </cell>
        </row>
        <row r="314">
          <cell r="A314" t="str">
            <v>320-00856</v>
          </cell>
          <cell r="B314" t="str">
            <v>добавить</v>
          </cell>
          <cell r="C314" t="str">
            <v>СГМ</v>
          </cell>
          <cell r="E314" t="str">
            <v>259412.100.000068</v>
          </cell>
          <cell r="F314" t="str">
            <v>Шайба пружинная</v>
          </cell>
          <cell r="G314" t="str">
            <v>стальная, диаметр 20 мм</v>
          </cell>
          <cell r="H314" t="str">
            <v>ЗЦП</v>
          </cell>
          <cell r="L314">
            <v>471010000</v>
          </cell>
          <cell r="M314" t="str">
            <v>мкр.12, зд.74/1</v>
          </cell>
          <cell r="N314" t="str">
            <v>02.2023</v>
          </cell>
          <cell r="O314" t="str">
            <v>KZ</v>
          </cell>
          <cell r="P314" t="str">
            <v>471010000</v>
          </cell>
          <cell r="Q314" t="str">
            <v>промышленная зона, БМТС АО Каражанбасмунай</v>
          </cell>
          <cell r="R314" t="str">
            <v>DDP</v>
          </cell>
          <cell r="S314" t="str">
            <v>70</v>
          </cell>
          <cell r="T314" t="str">
            <v>Календарные</v>
          </cell>
          <cell r="X314">
            <v>0</v>
          </cell>
          <cell r="Y314">
            <v>0</v>
          </cell>
          <cell r="Z314">
            <v>100</v>
          </cell>
          <cell r="AA314" t="str">
            <v>166 Килограмм</v>
          </cell>
          <cell r="AB314" t="str">
            <v>С НДС</v>
          </cell>
          <cell r="AC314">
            <v>2</v>
          </cell>
          <cell r="AD314">
            <v>2669.64</v>
          </cell>
          <cell r="AE314">
            <v>5339.28</v>
          </cell>
          <cell r="AF314">
            <v>5979.9936000000007</v>
          </cell>
          <cell r="AH314">
            <v>0</v>
          </cell>
          <cell r="AI314">
            <v>0</v>
          </cell>
          <cell r="AJ314" t="str">
            <v>950540000524</v>
          </cell>
          <cell r="AL314" t="str">
            <v>Шайба: граверная 20 мм</v>
          </cell>
        </row>
        <row r="315">
          <cell r="A315" t="str">
            <v>320-00863</v>
          </cell>
          <cell r="B315" t="str">
            <v>добавить</v>
          </cell>
          <cell r="C315" t="str">
            <v>СГМ</v>
          </cell>
          <cell r="E315" t="str">
            <v>259412.300.000063</v>
          </cell>
          <cell r="F315" t="str">
            <v>Шайба плоская</v>
          </cell>
          <cell r="G315" t="str">
            <v>стальная, диаметр 20 мм</v>
          </cell>
          <cell r="H315" t="str">
            <v>ЗЦП</v>
          </cell>
          <cell r="L315">
            <v>471010000</v>
          </cell>
          <cell r="M315" t="str">
            <v>мкр.12, зд.74/1</v>
          </cell>
          <cell r="N315" t="str">
            <v>02.2023</v>
          </cell>
          <cell r="O315" t="str">
            <v>KZ</v>
          </cell>
          <cell r="P315" t="str">
            <v>471010000</v>
          </cell>
          <cell r="Q315" t="str">
            <v>промышленная зона, БМТС АО Каражанбасмунай</v>
          </cell>
          <cell r="R315" t="str">
            <v>DDP</v>
          </cell>
          <cell r="S315" t="str">
            <v>70</v>
          </cell>
          <cell r="T315" t="str">
            <v>Календарные</v>
          </cell>
          <cell r="X315">
            <v>0</v>
          </cell>
          <cell r="Y315">
            <v>0</v>
          </cell>
          <cell r="Z315">
            <v>100</v>
          </cell>
          <cell r="AA315" t="str">
            <v>166 Килограмм</v>
          </cell>
          <cell r="AB315" t="str">
            <v>С НДС</v>
          </cell>
          <cell r="AC315">
            <v>2</v>
          </cell>
          <cell r="AD315">
            <v>1995.98</v>
          </cell>
          <cell r="AE315">
            <v>3991.96</v>
          </cell>
          <cell r="AF315">
            <v>4470.9952000000003</v>
          </cell>
          <cell r="AH315">
            <v>0</v>
          </cell>
          <cell r="AI315">
            <v>0</v>
          </cell>
          <cell r="AJ315" t="str">
            <v>950540000524</v>
          </cell>
          <cell r="AL315" t="str">
            <v>Шайба: плоская 20 мм</v>
          </cell>
        </row>
        <row r="316">
          <cell r="A316" t="str">
            <v>320-00865</v>
          </cell>
          <cell r="B316" t="str">
            <v>добавить</v>
          </cell>
          <cell r="C316" t="str">
            <v>СГМ</v>
          </cell>
          <cell r="E316" t="str">
            <v>259412.300.000065</v>
          </cell>
          <cell r="F316" t="str">
            <v>Шайба плоская</v>
          </cell>
          <cell r="G316" t="str">
            <v>стальная, диаметр 24 мм</v>
          </cell>
          <cell r="H316" t="str">
            <v>ЗЦП</v>
          </cell>
          <cell r="L316">
            <v>471010000</v>
          </cell>
          <cell r="M316" t="str">
            <v>мкр.12, зд.74/1</v>
          </cell>
          <cell r="N316" t="str">
            <v>02.2023</v>
          </cell>
          <cell r="O316" t="str">
            <v>KZ</v>
          </cell>
          <cell r="P316" t="str">
            <v>471010000</v>
          </cell>
          <cell r="Q316" t="str">
            <v>промышленная зона, БМТС АО Каражанбасмунай</v>
          </cell>
          <cell r="R316" t="str">
            <v>DDP</v>
          </cell>
          <cell r="S316" t="str">
            <v>70</v>
          </cell>
          <cell r="T316" t="str">
            <v>Календарные</v>
          </cell>
          <cell r="X316">
            <v>0</v>
          </cell>
          <cell r="Y316">
            <v>0</v>
          </cell>
          <cell r="Z316">
            <v>100</v>
          </cell>
          <cell r="AA316" t="str">
            <v>166 Килограмм</v>
          </cell>
          <cell r="AB316" t="str">
            <v>С НДС</v>
          </cell>
          <cell r="AC316">
            <v>2</v>
          </cell>
          <cell r="AD316">
            <v>1995.98</v>
          </cell>
          <cell r="AE316">
            <v>3991.96</v>
          </cell>
          <cell r="AF316">
            <v>4470.9952000000003</v>
          </cell>
          <cell r="AH316">
            <v>0</v>
          </cell>
          <cell r="AI316">
            <v>0</v>
          </cell>
          <cell r="AJ316" t="str">
            <v>950540000524</v>
          </cell>
          <cell r="AL316" t="str">
            <v>Шайба: плоская 24 мм</v>
          </cell>
        </row>
        <row r="317">
          <cell r="A317" t="str">
            <v>320-00866</v>
          </cell>
          <cell r="B317" t="str">
            <v>добавить</v>
          </cell>
          <cell r="C317" t="str">
            <v>СГМ</v>
          </cell>
          <cell r="E317" t="str">
            <v>259412.300.000066</v>
          </cell>
          <cell r="F317" t="str">
            <v>Шайба плоская</v>
          </cell>
          <cell r="G317" t="str">
            <v>стальная, диаметр 27 мм</v>
          </cell>
          <cell r="H317" t="str">
            <v>ЗЦП</v>
          </cell>
          <cell r="L317">
            <v>471010000</v>
          </cell>
          <cell r="M317" t="str">
            <v>мкр.12, зд.74/1</v>
          </cell>
          <cell r="N317" t="str">
            <v>02.2023</v>
          </cell>
          <cell r="O317" t="str">
            <v>KZ</v>
          </cell>
          <cell r="P317" t="str">
            <v>471010000</v>
          </cell>
          <cell r="Q317" t="str">
            <v>промышленная зона, БМТС АО Каражанбасмунай</v>
          </cell>
          <cell r="R317" t="str">
            <v>DDP</v>
          </cell>
          <cell r="S317" t="str">
            <v>70</v>
          </cell>
          <cell r="T317" t="str">
            <v>Календарные</v>
          </cell>
          <cell r="X317">
            <v>0</v>
          </cell>
          <cell r="Y317">
            <v>0</v>
          </cell>
          <cell r="Z317">
            <v>100</v>
          </cell>
          <cell r="AA317" t="str">
            <v>166 Килограмм</v>
          </cell>
          <cell r="AB317" t="str">
            <v>С НДС</v>
          </cell>
          <cell r="AC317">
            <v>2</v>
          </cell>
          <cell r="AD317">
            <v>1995.98</v>
          </cell>
          <cell r="AE317">
            <v>3991.96</v>
          </cell>
          <cell r="AF317">
            <v>4470.9952000000003</v>
          </cell>
          <cell r="AH317">
            <v>0</v>
          </cell>
          <cell r="AI317">
            <v>0</v>
          </cell>
          <cell r="AJ317" t="str">
            <v>950540000524</v>
          </cell>
          <cell r="AL317" t="str">
            <v>Шайба: плоская 27 мм</v>
          </cell>
        </row>
        <row r="318">
          <cell r="A318" t="str">
            <v>330-00847</v>
          </cell>
          <cell r="B318" t="str">
            <v>добавить</v>
          </cell>
          <cell r="C318" t="str">
            <v>СГМ</v>
          </cell>
          <cell r="E318" t="str">
            <v>239112.300.000000</v>
          </cell>
          <cell r="F318" t="str">
            <v>Шкурка шлифовальная</v>
          </cell>
          <cell r="G318" t="str">
            <v>на текстильной основе, водостойкая</v>
          </cell>
          <cell r="H318" t="str">
            <v>ЗЦП</v>
          </cell>
          <cell r="L318">
            <v>471010000</v>
          </cell>
          <cell r="M318" t="str">
            <v>мкр.12, зд.74/1</v>
          </cell>
          <cell r="N318" t="str">
            <v>02.2023</v>
          </cell>
          <cell r="O318" t="str">
            <v>KZ</v>
          </cell>
          <cell r="P318" t="str">
            <v>471010000</v>
          </cell>
          <cell r="Q318" t="str">
            <v>промышленная зона, БМТС АО Каражанбасмунай</v>
          </cell>
          <cell r="R318" t="str">
            <v>DDP</v>
          </cell>
          <cell r="S318" t="str">
            <v>30</v>
          </cell>
          <cell r="T318" t="str">
            <v>Календарные</v>
          </cell>
          <cell r="X318">
            <v>0</v>
          </cell>
          <cell r="Y318">
            <v>0</v>
          </cell>
          <cell r="Z318">
            <v>100</v>
          </cell>
          <cell r="AA318" t="str">
            <v>006 Метр</v>
          </cell>
          <cell r="AB318" t="str">
            <v>С НДС</v>
          </cell>
          <cell r="AC318">
            <v>10</v>
          </cell>
          <cell r="AD318">
            <v>1176.42</v>
          </cell>
          <cell r="AE318">
            <v>11764.2</v>
          </cell>
          <cell r="AF318">
            <v>13175.904000000002</v>
          </cell>
          <cell r="AH318">
            <v>0</v>
          </cell>
          <cell r="AI318">
            <v>0</v>
          </cell>
          <cell r="AJ318" t="str">
            <v>950540000524</v>
          </cell>
          <cell r="AL318" t="str">
            <v>Шкурка: шлифовальная, №М40 Р400(нулёвка)....~Sandpaper: grinders, №M40P400, 800mm....</v>
          </cell>
        </row>
        <row r="319">
          <cell r="A319" t="str">
            <v>330-02049</v>
          </cell>
          <cell r="B319" t="str">
            <v>добавить</v>
          </cell>
          <cell r="C319" t="str">
            <v>СГЭ</v>
          </cell>
          <cell r="E319" t="str">
            <v>279031.230.000000</v>
          </cell>
          <cell r="F319" t="str">
            <v>Электропаяльник</v>
          </cell>
          <cell r="G319" t="str">
            <v>бытовой, тип ЭПСНТ</v>
          </cell>
          <cell r="H319" t="str">
            <v>ЗЦП</v>
          </cell>
          <cell r="L319">
            <v>471010000</v>
          </cell>
          <cell r="M319" t="str">
            <v>мкр.12, зд.74/1</v>
          </cell>
          <cell r="N319" t="str">
            <v>02.2023</v>
          </cell>
          <cell r="O319" t="str">
            <v>KZ</v>
          </cell>
          <cell r="P319" t="str">
            <v>471010000</v>
          </cell>
          <cell r="Q319" t="str">
            <v>промышленная зона, БМТС АО Каражанбасмунай</v>
          </cell>
          <cell r="R319" t="str">
            <v>DDP</v>
          </cell>
          <cell r="S319" t="str">
            <v>30</v>
          </cell>
          <cell r="T319" t="str">
            <v>Календарные</v>
          </cell>
          <cell r="X319">
            <v>0</v>
          </cell>
          <cell r="Y319">
            <v>0</v>
          </cell>
          <cell r="Z319">
            <v>100</v>
          </cell>
          <cell r="AA319" t="str">
            <v>796 Штука</v>
          </cell>
          <cell r="AB319" t="str">
            <v>С НДС</v>
          </cell>
          <cell r="AC319">
            <v>2</v>
          </cell>
          <cell r="AD319">
            <v>8423</v>
          </cell>
          <cell r="AE319">
            <v>16846</v>
          </cell>
          <cell r="AF319">
            <v>18867.52</v>
          </cell>
          <cell r="AH319">
            <v>0</v>
          </cell>
          <cell r="AI319">
            <v>0</v>
          </cell>
          <cell r="AJ319" t="str">
            <v>950540000524</v>
          </cell>
          <cell r="AL319" t="str">
            <v>Электропаяльник импульсный Beta 1812, 230 V-100W (12s/48s)</v>
          </cell>
        </row>
        <row r="320">
          <cell r="A320" t="str">
            <v>270-00166</v>
          </cell>
          <cell r="B320" t="str">
            <v>добавить</v>
          </cell>
          <cell r="C320" t="str">
            <v>СГЭ</v>
          </cell>
          <cell r="E320" t="str">
            <v>272011.990.000002</v>
          </cell>
          <cell r="F320" t="str">
            <v>Элемент питания</v>
          </cell>
          <cell r="G320" t="str">
            <v>напряжение 3-12 В</v>
          </cell>
          <cell r="H320" t="str">
            <v>ЗЦП</v>
          </cell>
          <cell r="L320">
            <v>471010000</v>
          </cell>
          <cell r="M320" t="str">
            <v>мкр.12, зд.74/1</v>
          </cell>
          <cell r="N320" t="str">
            <v>02.2023</v>
          </cell>
          <cell r="O320" t="str">
            <v>KZ</v>
          </cell>
          <cell r="P320" t="str">
            <v>471010000</v>
          </cell>
          <cell r="Q320" t="str">
            <v>промышленная зона, БМТС АО Каражанбасмунай</v>
          </cell>
          <cell r="R320" t="str">
            <v>DDP</v>
          </cell>
          <cell r="S320" t="str">
            <v>30</v>
          </cell>
          <cell r="T320" t="str">
            <v>Календарные</v>
          </cell>
          <cell r="X320">
            <v>0</v>
          </cell>
          <cell r="Y320">
            <v>0</v>
          </cell>
          <cell r="Z320">
            <v>100</v>
          </cell>
          <cell r="AA320" t="str">
            <v>796 Штука</v>
          </cell>
          <cell r="AB320" t="str">
            <v>С НДС</v>
          </cell>
          <cell r="AC320">
            <v>25</v>
          </cell>
          <cell r="AD320">
            <v>1269.71</v>
          </cell>
          <cell r="AE320">
            <v>31742.75</v>
          </cell>
          <cell r="AF320">
            <v>35551.880000000005</v>
          </cell>
          <cell r="AH320">
            <v>0</v>
          </cell>
          <cell r="AI320">
            <v>0</v>
          </cell>
          <cell r="AJ320" t="str">
            <v>950540000524</v>
          </cell>
          <cell r="AL320" t="str">
            <v>Батарейка: 4R25, 6В, пластиковый, для фонарика...</v>
          </cell>
        </row>
        <row r="321">
          <cell r="A321" t="str">
            <v>270-00172</v>
          </cell>
          <cell r="B321" t="str">
            <v>добавить</v>
          </cell>
          <cell r="C321" t="str">
            <v>СГЭ</v>
          </cell>
          <cell r="E321" t="str">
            <v>272022.900.000005</v>
          </cell>
          <cell r="F321" t="str">
            <v>Аккумулятор</v>
          </cell>
          <cell r="G321" t="str">
            <v>для ИБП, напряжение 12 В, емкость 1,2-7 А/ч, свинцово-кислотный</v>
          </cell>
          <cell r="H321" t="str">
            <v>ЗЦП</v>
          </cell>
          <cell r="L321">
            <v>471010000</v>
          </cell>
          <cell r="M321" t="str">
            <v>мкр.12, зд.74/1</v>
          </cell>
          <cell r="N321" t="str">
            <v>02.2023</v>
          </cell>
          <cell r="O321" t="str">
            <v>KZ</v>
          </cell>
          <cell r="P321" t="str">
            <v>471010000</v>
          </cell>
          <cell r="Q321" t="str">
            <v>промышленная зона, БМТС АО Каражанбасмунай</v>
          </cell>
          <cell r="R321" t="str">
            <v>DDP</v>
          </cell>
          <cell r="S321" t="str">
            <v>70</v>
          </cell>
          <cell r="T321" t="str">
            <v>Календарные</v>
          </cell>
          <cell r="X321">
            <v>0</v>
          </cell>
          <cell r="Y321">
            <v>0</v>
          </cell>
          <cell r="Z321">
            <v>100</v>
          </cell>
          <cell r="AA321" t="str">
            <v>796 Штука</v>
          </cell>
          <cell r="AB321" t="str">
            <v>С НДС</v>
          </cell>
          <cell r="AC321">
            <v>27</v>
          </cell>
          <cell r="AD321">
            <v>6448</v>
          </cell>
          <cell r="AE321">
            <v>174096</v>
          </cell>
          <cell r="AF321">
            <v>194987.52000000002</v>
          </cell>
          <cell r="AH321">
            <v>0</v>
          </cell>
          <cell r="AI321">
            <v>0</v>
          </cell>
          <cell r="AJ321" t="str">
            <v>950540000524</v>
          </cell>
          <cell r="AL321" t="str">
            <v>Батарея: аккумуляторная, необслуживаемая, 12В, 7Ач, 151х65х94мм, вес не менее 2.62кг….Battery: rechargeble, maintenance-free, 12V, 7Аh, 151x65x94mm, weight - 2.62kg….</v>
          </cell>
        </row>
        <row r="322">
          <cell r="A322" t="str">
            <v>270-02430</v>
          </cell>
          <cell r="B322" t="str">
            <v>добавить</v>
          </cell>
          <cell r="C322" t="str">
            <v>СГЭ</v>
          </cell>
          <cell r="E322" t="str">
            <v>259929.490.000093</v>
          </cell>
          <cell r="F322" t="str">
            <v>Вилка</v>
          </cell>
          <cell r="G322" t="str">
            <v>серия ШР</v>
          </cell>
          <cell r="H322" t="str">
            <v>ЗЦП</v>
          </cell>
          <cell r="L322">
            <v>471010000</v>
          </cell>
          <cell r="M322" t="str">
            <v>мкр.12, зд.74/1</v>
          </cell>
          <cell r="N322" t="str">
            <v>02.2023</v>
          </cell>
          <cell r="O322" t="str">
            <v>KZ</v>
          </cell>
          <cell r="P322" t="str">
            <v>471010000</v>
          </cell>
          <cell r="Q322" t="str">
            <v>промышленная зона, БМТС АО Каражанбасмунай</v>
          </cell>
          <cell r="R322" t="str">
            <v>DDP</v>
          </cell>
          <cell r="S322" t="str">
            <v>30</v>
          </cell>
          <cell r="T322" t="str">
            <v>Календарные</v>
          </cell>
          <cell r="X322">
            <v>0</v>
          </cell>
          <cell r="Y322">
            <v>0</v>
          </cell>
          <cell r="Z322">
            <v>100</v>
          </cell>
          <cell r="AA322" t="str">
            <v>796 Штука</v>
          </cell>
          <cell r="AB322" t="str">
            <v>С НДС</v>
          </cell>
          <cell r="AC322">
            <v>55</v>
          </cell>
          <cell r="AD322">
            <v>1925.5</v>
          </cell>
          <cell r="AE322">
            <v>105902.5</v>
          </cell>
          <cell r="AF322">
            <v>118610.80000000002</v>
          </cell>
          <cell r="AH322">
            <v>0</v>
          </cell>
          <cell r="AI322">
            <v>0</v>
          </cell>
          <cell r="AJ322" t="str">
            <v>950540000524</v>
          </cell>
          <cell r="AL322" t="str">
            <v>Вилка кабельные (Mennekes) 32A 5P 6H 400V  IP67. Винтовое соединение. Прорезиненный корпус. Рамные клеммы. Термостойкие держатели контактов. Никелированные контакты. Герметичный кабельный ввод. Разгрузка натяжения и защита от перегибов кабеля. Корпус с резьбовым соединением и запирающим фиксатором. Класс защиты IP 67, Ампер 32A, Полюса 5п, Вольт 400B, Герц 50-60 Гц, Положение часов 6ч, Носители контактов – стандартные, Техника подключения – винтовое соединение</v>
          </cell>
        </row>
        <row r="323">
          <cell r="A323" t="str">
            <v>270-01823</v>
          </cell>
          <cell r="B323" t="str">
            <v>добавить</v>
          </cell>
          <cell r="C323" t="str">
            <v>СГЭ</v>
          </cell>
          <cell r="E323" t="str">
            <v>273313.520.000002</v>
          </cell>
          <cell r="F323" t="str">
            <v>Вилка-розетка</v>
          </cell>
          <cell r="G323" t="str">
            <v>однополюсная</v>
          </cell>
          <cell r="H323" t="str">
            <v>ЗЦП</v>
          </cell>
          <cell r="L323">
            <v>471010000</v>
          </cell>
          <cell r="M323" t="str">
            <v>мкр.12, зд.74/1</v>
          </cell>
          <cell r="N323" t="str">
            <v>02.2023</v>
          </cell>
          <cell r="O323" t="str">
            <v>KZ</v>
          </cell>
          <cell r="P323" t="str">
            <v>471010000</v>
          </cell>
          <cell r="Q323" t="str">
            <v>промышленная зона, БМТС АО Каражанбасмунай</v>
          </cell>
          <cell r="R323" t="str">
            <v>DDP</v>
          </cell>
          <cell r="S323" t="str">
            <v>70</v>
          </cell>
          <cell r="T323" t="str">
            <v>Календарные</v>
          </cell>
          <cell r="X323">
            <v>0</v>
          </cell>
          <cell r="Y323">
            <v>0</v>
          </cell>
          <cell r="Z323">
            <v>100</v>
          </cell>
          <cell r="AA323" t="str">
            <v>796 Штука</v>
          </cell>
          <cell r="AB323" t="str">
            <v>С НДС</v>
          </cell>
          <cell r="AC323">
            <v>25</v>
          </cell>
          <cell r="AD323">
            <v>1810.5</v>
          </cell>
          <cell r="AE323">
            <v>45262.5</v>
          </cell>
          <cell r="AF323">
            <v>50694.000000000007</v>
          </cell>
          <cell r="AH323">
            <v>0</v>
          </cell>
          <cell r="AI323">
            <v>0</v>
          </cell>
          <cell r="AJ323" t="str">
            <v>950540000524</v>
          </cell>
          <cell r="AL323" t="str">
            <v>Вилка штепсельная электрическая, 220В 16А....~Plug: alimentation, electric, 220V 16A....</v>
          </cell>
        </row>
        <row r="324">
          <cell r="A324" t="str">
            <v>270-01046</v>
          </cell>
          <cell r="B324" t="str">
            <v>добавить</v>
          </cell>
          <cell r="C324" t="str">
            <v>СГЭ</v>
          </cell>
          <cell r="E324" t="str">
            <v>273313.100.000000</v>
          </cell>
          <cell r="F324" t="str">
            <v>Вилка</v>
          </cell>
          <cell r="G324" t="str">
            <v>электрическая, однополюсная</v>
          </cell>
          <cell r="H324" t="str">
            <v>ЗЦП</v>
          </cell>
          <cell r="L324">
            <v>471010000</v>
          </cell>
          <cell r="M324" t="str">
            <v>мкр.12, зд.74/1</v>
          </cell>
          <cell r="N324" t="str">
            <v>02.2023</v>
          </cell>
          <cell r="O324" t="str">
            <v>KZ</v>
          </cell>
          <cell r="P324" t="str">
            <v>471010000</v>
          </cell>
          <cell r="Q324" t="str">
            <v>промышленная зона, БМТС АО Каражанбасмунай</v>
          </cell>
          <cell r="R324" t="str">
            <v>DDP</v>
          </cell>
          <cell r="S324" t="str">
            <v>70</v>
          </cell>
          <cell r="T324" t="str">
            <v>Календарные</v>
          </cell>
          <cell r="X324">
            <v>0</v>
          </cell>
          <cell r="Y324">
            <v>0</v>
          </cell>
          <cell r="Z324">
            <v>100</v>
          </cell>
          <cell r="AA324" t="str">
            <v>796 Штука</v>
          </cell>
          <cell r="AB324" t="str">
            <v>С НДС</v>
          </cell>
          <cell r="AC324">
            <v>90</v>
          </cell>
          <cell r="AD324">
            <v>361.8</v>
          </cell>
          <cell r="AE324">
            <v>32562</v>
          </cell>
          <cell r="AF324">
            <v>36469.440000000002</v>
          </cell>
          <cell r="AH324">
            <v>0</v>
          </cell>
          <cell r="AI324">
            <v>0</v>
          </cell>
          <cell r="AJ324" t="str">
            <v>950540000524</v>
          </cell>
          <cell r="AL324" t="str">
            <v>Вилка: Электрическая, (Евро) бытовая, 1-полюсный, 2P+ заземление, неполяризованная, 16А, 250В, корпус пластик, модель TS001, TS IEC60884-1, ГОСТ 51322.1-99....Plug: electric, (Euro) 1-pole, 2Р+GR, not polarized,16A, 250V, plastic housing, model TS001, standard grounding, TS IEC 60884-1, GOST 51322.1-99....</v>
          </cell>
        </row>
        <row r="325">
          <cell r="A325" t="str">
            <v>270-01010</v>
          </cell>
          <cell r="B325" t="str">
            <v>добавить</v>
          </cell>
          <cell r="C325" t="str">
            <v>СГЭ</v>
          </cell>
          <cell r="E325" t="str">
            <v>273313.520.000002</v>
          </cell>
          <cell r="F325" t="str">
            <v>Вилка-розетка</v>
          </cell>
          <cell r="G325" t="str">
            <v>однополюсная</v>
          </cell>
          <cell r="H325" t="str">
            <v>ЗЦП</v>
          </cell>
          <cell r="L325">
            <v>471010000</v>
          </cell>
          <cell r="M325" t="str">
            <v>мкр.12, зд.74/1</v>
          </cell>
          <cell r="N325" t="str">
            <v>02.2023</v>
          </cell>
          <cell r="O325" t="str">
            <v>KZ</v>
          </cell>
          <cell r="P325" t="str">
            <v>471010000</v>
          </cell>
          <cell r="Q325" t="str">
            <v>промышленная зона, БМТС АО Каражанбасмунай</v>
          </cell>
          <cell r="R325" t="str">
            <v>DDP</v>
          </cell>
          <cell r="S325" t="str">
            <v>70</v>
          </cell>
          <cell r="T325" t="str">
            <v>Календарные</v>
          </cell>
          <cell r="X325">
            <v>0</v>
          </cell>
          <cell r="Y325">
            <v>0</v>
          </cell>
          <cell r="Z325">
            <v>100</v>
          </cell>
          <cell r="AA325" t="str">
            <v>796 Штука</v>
          </cell>
          <cell r="AB325" t="str">
            <v>С НДС</v>
          </cell>
          <cell r="AC325">
            <v>136</v>
          </cell>
          <cell r="AD325">
            <v>274.72000000000003</v>
          </cell>
          <cell r="AE325">
            <v>37361.920000000006</v>
          </cell>
          <cell r="AF325">
            <v>41845.35040000001</v>
          </cell>
          <cell r="AH325">
            <v>0</v>
          </cell>
          <cell r="AI325">
            <v>0</v>
          </cell>
          <cell r="AJ325" t="str">
            <v>950540000524</v>
          </cell>
          <cell r="AL325" t="str">
            <v>Вилка: электрическая, 220В, 16А, контакты латунь, редназначена для подключения кабеля питания электрооборудования с заземлением ВЦ20К к электрической сети переменного тока, изготовлена из ударопрочной разборном корпусе изолирующей пластмассы белого цвета....~Plug: electric, 220V, 50Hz, 16А....</v>
          </cell>
        </row>
        <row r="326">
          <cell r="A326" t="str">
            <v>270-02428</v>
          </cell>
          <cell r="B326" t="str">
            <v>добавить</v>
          </cell>
          <cell r="C326" t="str">
            <v>СГЭ</v>
          </cell>
          <cell r="E326" t="str">
            <v>273313.520.000002</v>
          </cell>
          <cell r="F326" t="str">
            <v>Вилка-розетка</v>
          </cell>
          <cell r="G326" t="str">
            <v>однополюсная</v>
          </cell>
          <cell r="H326" t="str">
            <v>ЗЦП</v>
          </cell>
          <cell r="L326">
            <v>471010000</v>
          </cell>
          <cell r="M326" t="str">
            <v>мкр.12, зд.74/1</v>
          </cell>
          <cell r="N326" t="str">
            <v>02.2023</v>
          </cell>
          <cell r="O326" t="str">
            <v>KZ</v>
          </cell>
          <cell r="P326" t="str">
            <v>471010000</v>
          </cell>
          <cell r="Q326" t="str">
            <v>промышленная зона, БМТС АО Каражанбасмунай</v>
          </cell>
          <cell r="R326" t="str">
            <v>DDP</v>
          </cell>
          <cell r="S326" t="str">
            <v>70</v>
          </cell>
          <cell r="T326" t="str">
            <v>Календарные</v>
          </cell>
          <cell r="X326">
            <v>0</v>
          </cell>
          <cell r="Y326">
            <v>0</v>
          </cell>
          <cell r="Z326">
            <v>100</v>
          </cell>
          <cell r="AA326" t="str">
            <v>796 Штука</v>
          </cell>
          <cell r="AB326" t="str">
            <v>С НДС</v>
          </cell>
          <cell r="AC326">
            <v>40</v>
          </cell>
          <cell r="AD326">
            <v>710</v>
          </cell>
          <cell r="AE326">
            <v>28400</v>
          </cell>
          <cell r="AF326">
            <v>31808.000000000004</v>
          </cell>
          <cell r="AH326">
            <v>0</v>
          </cell>
          <cell r="AI326">
            <v>0</v>
          </cell>
          <cell r="AJ326" t="str">
            <v>950540000524</v>
          </cell>
          <cell r="AL326" t="str">
            <v>Вилка-розетка С2а -  двухместная, с боковыми заземляющими контактами, рассчитана на силу тока не более 10/16 А, напряжение - 250 В.розетка наружной установки однофазная, штепсельная, ГОСТ 7396.1-89</v>
          </cell>
        </row>
        <row r="327">
          <cell r="A327" t="str">
            <v>270-02531</v>
          </cell>
          <cell r="B327" t="str">
            <v>добавить</v>
          </cell>
          <cell r="C327" t="str">
            <v>СГЭ</v>
          </cell>
          <cell r="E327" t="str">
            <v>281311.100.000002</v>
          </cell>
          <cell r="F327" t="str">
            <v>Выключатель концевой</v>
          </cell>
          <cell r="G327" t="str">
            <v>для специальной и специализированной техники</v>
          </cell>
          <cell r="H327" t="str">
            <v>ЗЦП</v>
          </cell>
          <cell r="L327">
            <v>471010000</v>
          </cell>
          <cell r="M327" t="str">
            <v>мкр.12, зд.74/1</v>
          </cell>
          <cell r="N327" t="str">
            <v>02.2023</v>
          </cell>
          <cell r="O327" t="str">
            <v>KZ</v>
          </cell>
          <cell r="P327" t="str">
            <v>471010000</v>
          </cell>
          <cell r="Q327" t="str">
            <v>промышленная зона, БМТС АО Каражанбасмунай</v>
          </cell>
          <cell r="R327" t="str">
            <v>DDP</v>
          </cell>
          <cell r="S327" t="str">
            <v>70</v>
          </cell>
          <cell r="T327" t="str">
            <v>Календарные</v>
          </cell>
          <cell r="X327">
            <v>0</v>
          </cell>
          <cell r="Y327">
            <v>0</v>
          </cell>
          <cell r="Z327">
            <v>100</v>
          </cell>
          <cell r="AA327" t="str">
            <v>796 Штука</v>
          </cell>
          <cell r="AB327" t="str">
            <v>С НДС</v>
          </cell>
          <cell r="AC327">
            <v>1</v>
          </cell>
          <cell r="AD327">
            <v>11710</v>
          </cell>
          <cell r="AE327">
            <v>11710</v>
          </cell>
          <cell r="AF327">
            <v>13115.2</v>
          </cell>
          <cell r="AH327">
            <v>0</v>
          </cell>
          <cell r="AI327">
            <v>0</v>
          </cell>
          <cell r="AJ327" t="str">
            <v>950540000524</v>
          </cell>
          <cell r="AL327" t="str">
            <v>Выключатель: концевой 220Вт для секционных ворот Doorhan</v>
          </cell>
        </row>
        <row r="328">
          <cell r="A328" t="str">
            <v>270-02532</v>
          </cell>
          <cell r="B328" t="str">
            <v>добавить</v>
          </cell>
          <cell r="C328" t="str">
            <v>СГЭ</v>
          </cell>
          <cell r="E328" t="str">
            <v>281311.100.000002</v>
          </cell>
          <cell r="F328" t="str">
            <v>Выключатель концевой</v>
          </cell>
          <cell r="G328" t="str">
            <v>для специальной и специализированной техники</v>
          </cell>
          <cell r="H328" t="str">
            <v>ЗЦП</v>
          </cell>
          <cell r="L328">
            <v>471010000</v>
          </cell>
          <cell r="M328" t="str">
            <v>мкр.12, зд.74/1</v>
          </cell>
          <cell r="N328" t="str">
            <v>02.2023</v>
          </cell>
          <cell r="O328" t="str">
            <v>KZ</v>
          </cell>
          <cell r="P328" t="str">
            <v>471010000</v>
          </cell>
          <cell r="Q328" t="str">
            <v>промышленная зона, БМТС АО Каражанбасмунай</v>
          </cell>
          <cell r="R328" t="str">
            <v>DDP</v>
          </cell>
          <cell r="S328" t="str">
            <v>70</v>
          </cell>
          <cell r="T328" t="str">
            <v>Календарные</v>
          </cell>
          <cell r="X328">
            <v>0</v>
          </cell>
          <cell r="Y328">
            <v>0</v>
          </cell>
          <cell r="Z328">
            <v>100</v>
          </cell>
          <cell r="AA328" t="str">
            <v>796 Штука</v>
          </cell>
          <cell r="AB328" t="str">
            <v>С НДС</v>
          </cell>
          <cell r="AC328">
            <v>1</v>
          </cell>
          <cell r="AD328">
            <v>14330</v>
          </cell>
          <cell r="AE328">
            <v>14330</v>
          </cell>
          <cell r="AF328">
            <v>16049.600000000002</v>
          </cell>
          <cell r="AH328">
            <v>0</v>
          </cell>
          <cell r="AI328">
            <v>0</v>
          </cell>
          <cell r="AJ328" t="str">
            <v>950540000524</v>
          </cell>
          <cell r="AL328" t="str">
            <v>Выключатель: концевой 380Вт для секционных ворот Doorhan</v>
          </cell>
        </row>
        <row r="329">
          <cell r="A329" t="str">
            <v>270-00468</v>
          </cell>
          <cell r="B329" t="str">
            <v>добавить</v>
          </cell>
          <cell r="C329" t="str">
            <v>СГЭ</v>
          </cell>
          <cell r="E329" t="str">
            <v>257360.900.000001</v>
          </cell>
          <cell r="F329" t="str">
            <v>Гильза</v>
          </cell>
          <cell r="G329" t="str">
            <v>кабельная, медная</v>
          </cell>
          <cell r="H329" t="str">
            <v>ЗЦП</v>
          </cell>
          <cell r="L329">
            <v>471010000</v>
          </cell>
          <cell r="M329" t="str">
            <v>мкр.12, зд.74/1</v>
          </cell>
          <cell r="N329" t="str">
            <v>02.2023</v>
          </cell>
          <cell r="O329" t="str">
            <v>KZ</v>
          </cell>
          <cell r="P329" t="str">
            <v>471010000</v>
          </cell>
          <cell r="Q329" t="str">
            <v>промышленная зона, БМТС АО Каражанбасмунай</v>
          </cell>
          <cell r="R329" t="str">
            <v>DDP</v>
          </cell>
          <cell r="S329" t="str">
            <v>30</v>
          </cell>
          <cell r="T329" t="str">
            <v>Календарные</v>
          </cell>
          <cell r="X329">
            <v>0</v>
          </cell>
          <cell r="Y329">
            <v>0</v>
          </cell>
          <cell r="Z329">
            <v>100</v>
          </cell>
          <cell r="AA329" t="str">
            <v>796 Штука</v>
          </cell>
          <cell r="AB329" t="str">
            <v>С НДС</v>
          </cell>
          <cell r="AC329">
            <v>181</v>
          </cell>
          <cell r="AD329">
            <v>102.9</v>
          </cell>
          <cell r="AE329">
            <v>18624.900000000001</v>
          </cell>
          <cell r="AF329">
            <v>20859.888000000003</v>
          </cell>
          <cell r="AH329">
            <v>0</v>
          </cell>
          <cell r="AI329">
            <v>0</v>
          </cell>
          <cell r="AJ329" t="str">
            <v>950540000524</v>
          </cell>
          <cell r="AL329" t="str">
            <v>Гильза: ГМ-16, медная, кабельная, 16мм2, закрепляемая опрессовкой, безпокрытия ....~Sleeve: ГМ-16, copper, cable, 16mm2, anchored pressing, uncoated....</v>
          </cell>
        </row>
        <row r="330">
          <cell r="A330" t="str">
            <v>270-00469</v>
          </cell>
          <cell r="B330" t="str">
            <v>добавить</v>
          </cell>
          <cell r="C330" t="str">
            <v>СГЭ</v>
          </cell>
          <cell r="E330" t="str">
            <v>257360.900.000001</v>
          </cell>
          <cell r="F330" t="str">
            <v>Гильза</v>
          </cell>
          <cell r="G330" t="str">
            <v>кабельная, медная</v>
          </cell>
          <cell r="H330" t="str">
            <v>ЗЦП</v>
          </cell>
          <cell r="L330">
            <v>471010000</v>
          </cell>
          <cell r="M330" t="str">
            <v>мкр.12, зд.74/1</v>
          </cell>
          <cell r="N330" t="str">
            <v>02.2023</v>
          </cell>
          <cell r="O330" t="str">
            <v>KZ</v>
          </cell>
          <cell r="P330" t="str">
            <v>471010000</v>
          </cell>
          <cell r="Q330" t="str">
            <v>промышленная зона, БМТС АО Каражанбасмунай</v>
          </cell>
          <cell r="R330" t="str">
            <v>DDP</v>
          </cell>
          <cell r="S330" t="str">
            <v>30</v>
          </cell>
          <cell r="T330" t="str">
            <v>Календарные</v>
          </cell>
          <cell r="X330">
            <v>0</v>
          </cell>
          <cell r="Y330">
            <v>0</v>
          </cell>
          <cell r="Z330">
            <v>100</v>
          </cell>
          <cell r="AA330" t="str">
            <v>796 Штука</v>
          </cell>
          <cell r="AB330" t="str">
            <v>С НДС</v>
          </cell>
          <cell r="AC330">
            <v>181</v>
          </cell>
          <cell r="AD330">
            <v>141</v>
          </cell>
          <cell r="AE330">
            <v>25521</v>
          </cell>
          <cell r="AF330">
            <v>28583.520000000004</v>
          </cell>
          <cell r="AH330">
            <v>0</v>
          </cell>
          <cell r="AI330">
            <v>0</v>
          </cell>
          <cell r="AJ330" t="str">
            <v>950540000524</v>
          </cell>
          <cell r="AL330" t="str">
            <v>Гильза: ГМ-25-8, медная, кабельная, 25мм2, закрепляемая опрессовкой, безпокрытия ....~Sleeve-Copper: 25mm2, ГМ-25-8....</v>
          </cell>
        </row>
        <row r="331">
          <cell r="A331" t="str">
            <v>270-00471</v>
          </cell>
          <cell r="B331" t="str">
            <v>добавить</v>
          </cell>
          <cell r="C331" t="str">
            <v>СГЭ</v>
          </cell>
          <cell r="E331" t="str">
            <v>257360.900.000001</v>
          </cell>
          <cell r="F331" t="str">
            <v>Гильза</v>
          </cell>
          <cell r="G331" t="str">
            <v>кабельная, медная</v>
          </cell>
          <cell r="H331" t="str">
            <v>ЗЦП</v>
          </cell>
          <cell r="L331">
            <v>471010000</v>
          </cell>
          <cell r="M331" t="str">
            <v>мкр.12, зд.74/1</v>
          </cell>
          <cell r="N331" t="str">
            <v>02.2023</v>
          </cell>
          <cell r="O331" t="str">
            <v>KZ</v>
          </cell>
          <cell r="P331" t="str">
            <v>471010000</v>
          </cell>
          <cell r="Q331" t="str">
            <v>промышленная зона, БМТС АО Каражанбасмунай</v>
          </cell>
          <cell r="R331" t="str">
            <v>DDP</v>
          </cell>
          <cell r="S331" t="str">
            <v>30</v>
          </cell>
          <cell r="T331" t="str">
            <v>Календарные</v>
          </cell>
          <cell r="X331">
            <v>0</v>
          </cell>
          <cell r="Y331">
            <v>0</v>
          </cell>
          <cell r="Z331">
            <v>100</v>
          </cell>
          <cell r="AA331" t="str">
            <v>796 Штука</v>
          </cell>
          <cell r="AB331" t="str">
            <v>С НДС</v>
          </cell>
          <cell r="AC331">
            <v>150</v>
          </cell>
          <cell r="AD331">
            <v>237.6</v>
          </cell>
          <cell r="AE331">
            <v>35640</v>
          </cell>
          <cell r="AF331">
            <v>39916.800000000003</v>
          </cell>
          <cell r="AH331">
            <v>0</v>
          </cell>
          <cell r="AI331">
            <v>0</v>
          </cell>
          <cell r="AJ331" t="str">
            <v>950540000524</v>
          </cell>
          <cell r="AL331" t="str">
            <v>Гильза: ГМ-50-11, медная, кабельная,  50мм2, закрепляемая опрессовкой, без покрытия, ГОСТ 23469.3-79....~Sleev: ГМ-50-11, copper, cable, 50mm2, anchored pressing, uncoated, GOST 23469.3-79....</v>
          </cell>
        </row>
        <row r="332">
          <cell r="A332" t="str">
            <v>270-02089</v>
          </cell>
          <cell r="B332" t="str">
            <v>добавить</v>
          </cell>
          <cell r="C332" t="str">
            <v>СГЭ</v>
          </cell>
          <cell r="E332" t="str">
            <v>271240.300.000009</v>
          </cell>
          <cell r="F332" t="str">
            <v>Дроссель</v>
          </cell>
          <cell r="G332" t="str">
            <v>для люминесцентных ламп</v>
          </cell>
          <cell r="H332" t="str">
            <v>ЗЦП</v>
          </cell>
          <cell r="L332">
            <v>471010000</v>
          </cell>
          <cell r="M332" t="str">
            <v>мкр.12, зд.74/1</v>
          </cell>
          <cell r="N332" t="str">
            <v>02.2023</v>
          </cell>
          <cell r="O332" t="str">
            <v>KZ</v>
          </cell>
          <cell r="P332" t="str">
            <v>471010000</v>
          </cell>
          <cell r="Q332" t="str">
            <v>промышленная зона, БМТС АО Каражанбасмунай</v>
          </cell>
          <cell r="R332" t="str">
            <v>DDP</v>
          </cell>
          <cell r="S332" t="str">
            <v>30</v>
          </cell>
          <cell r="T332" t="str">
            <v>Календарные</v>
          </cell>
          <cell r="X332">
            <v>0</v>
          </cell>
          <cell r="Y332">
            <v>0</v>
          </cell>
          <cell r="Z332">
            <v>100</v>
          </cell>
          <cell r="AA332" t="str">
            <v>796 Штука</v>
          </cell>
          <cell r="AB332" t="str">
            <v>С НДС</v>
          </cell>
          <cell r="AC332">
            <v>90</v>
          </cell>
          <cell r="AD332">
            <v>1349.28</v>
          </cell>
          <cell r="AE332">
            <v>121435.2</v>
          </cell>
          <cell r="AF332">
            <v>136007.424</v>
          </cell>
          <cell r="AH332">
            <v>0</v>
          </cell>
          <cell r="AI332">
            <v>0</v>
          </cell>
          <cell r="AJ332" t="str">
            <v>950540000524</v>
          </cell>
          <cell r="AL332" t="str">
            <v>Дроссель: электромагнитный, люминесцентных ламп, Schwate HeIIas 18W</v>
          </cell>
        </row>
        <row r="333">
          <cell r="A333" t="str">
            <v>330-01271</v>
          </cell>
          <cell r="B333" t="str">
            <v>добавить</v>
          </cell>
          <cell r="C333" t="str">
            <v>СГЭ</v>
          </cell>
          <cell r="E333" t="str">
            <v>265145.200.000005</v>
          </cell>
          <cell r="F333" t="str">
            <v>Индикатор напряжения</v>
          </cell>
          <cell r="G333" t="str">
            <v>для проверки наличия или отсутствия напряжения в электроустановках переменного и постоянного тока</v>
          </cell>
          <cell r="H333" t="str">
            <v>ЗЦП</v>
          </cell>
          <cell r="L333">
            <v>471010000</v>
          </cell>
          <cell r="M333" t="str">
            <v>мкр.12, зд.74/1</v>
          </cell>
          <cell r="N333" t="str">
            <v>02.2023</v>
          </cell>
          <cell r="O333" t="str">
            <v>KZ</v>
          </cell>
          <cell r="P333" t="str">
            <v>471010000</v>
          </cell>
          <cell r="Q333" t="str">
            <v>промышленная зона, БМТС АО Каражанбасмунай</v>
          </cell>
          <cell r="R333" t="str">
            <v>DDP</v>
          </cell>
          <cell r="S333" t="str">
            <v>30</v>
          </cell>
          <cell r="T333" t="str">
            <v>Календарные</v>
          </cell>
          <cell r="X333">
            <v>0</v>
          </cell>
          <cell r="Y333">
            <v>0</v>
          </cell>
          <cell r="Z333">
            <v>100</v>
          </cell>
          <cell r="AA333" t="str">
            <v>796 Штука</v>
          </cell>
          <cell r="AB333" t="str">
            <v>С НДС</v>
          </cell>
          <cell r="AC333">
            <v>24</v>
          </cell>
          <cell r="AD333">
            <v>5672.16</v>
          </cell>
          <cell r="AE333">
            <v>136131.84</v>
          </cell>
          <cell r="AF333">
            <v>152467.66080000001</v>
          </cell>
          <cell r="AH333">
            <v>0</v>
          </cell>
          <cell r="AI333">
            <v>0</v>
          </cell>
          <cell r="AJ333" t="str">
            <v>950540000524</v>
          </cell>
          <cell r="AL333" t="str">
            <v>Индикатор: неконтактный, для проверки кабелей, для отыскания скрытой проводки МАГ-2....~Indicator: non-contact....</v>
          </cell>
        </row>
        <row r="334">
          <cell r="A334" t="str">
            <v>270-00410</v>
          </cell>
          <cell r="B334" t="str">
            <v>добавить</v>
          </cell>
          <cell r="C334" t="str">
            <v>СГЭ</v>
          </cell>
          <cell r="E334" t="str">
            <v>222314.700.000003</v>
          </cell>
          <cell r="F334" t="str">
            <v>Кабель-канал</v>
          </cell>
          <cell r="G334" t="str">
            <v>перфорированный</v>
          </cell>
          <cell r="H334" t="str">
            <v>ЗЦП</v>
          </cell>
          <cell r="L334">
            <v>471010000</v>
          </cell>
          <cell r="M334" t="str">
            <v>мкр.12, зд.74/1</v>
          </cell>
          <cell r="N334" t="str">
            <v>02.2023</v>
          </cell>
          <cell r="O334" t="str">
            <v>KZ</v>
          </cell>
          <cell r="P334" t="str">
            <v>471010000</v>
          </cell>
          <cell r="Q334" t="str">
            <v>промышленная зона, БМТС АО Каражанбасмунай</v>
          </cell>
          <cell r="R334" t="str">
            <v>DDP</v>
          </cell>
          <cell r="S334" t="str">
            <v>30</v>
          </cell>
          <cell r="T334" t="str">
            <v>Календарные</v>
          </cell>
          <cell r="X334">
            <v>0</v>
          </cell>
          <cell r="Y334">
            <v>0</v>
          </cell>
          <cell r="Z334">
            <v>100</v>
          </cell>
          <cell r="AA334" t="str">
            <v>006 Метр</v>
          </cell>
          <cell r="AB334" t="str">
            <v>С НДС</v>
          </cell>
          <cell r="AC334">
            <v>452</v>
          </cell>
          <cell r="AD334">
            <v>238.33</v>
          </cell>
          <cell r="AE334">
            <v>107725.16</v>
          </cell>
          <cell r="AF334">
            <v>120652.17920000001</v>
          </cell>
          <cell r="AH334">
            <v>0</v>
          </cell>
          <cell r="AI334">
            <v>0</v>
          </cell>
          <cell r="AJ334" t="str">
            <v>950540000524</v>
          </cell>
          <cell r="AL334" t="str">
            <v>Канал: кабельный (кабелегон), стеновой, накладной, 15x17мм, с крышкой,защелка двойной замок, ПВХ, цвет белый,  для прокладкиэлектрокоммуникаций, минимальная длина 2 метра.....~Tray: Cable,"kabelegon" wall, bill, 15x17mm, with lid, double locking latch, PVC,white, laying elektrokommunikatsy, the minimum length of 2 meters....</v>
          </cell>
        </row>
        <row r="335">
          <cell r="A335" t="str">
            <v>270-00560</v>
          </cell>
          <cell r="B335" t="str">
            <v>добавить</v>
          </cell>
          <cell r="C335" t="str">
            <v>СГЭ</v>
          </cell>
          <cell r="E335" t="str">
            <v>274012.900.000157</v>
          </cell>
          <cell r="F335" t="str">
            <v>Лампа накаливания</v>
          </cell>
          <cell r="G335" t="str">
            <v>общего назначения, тип цоколя Е27, мощность 24 Вт</v>
          </cell>
          <cell r="H335" t="str">
            <v>ЗЦП</v>
          </cell>
          <cell r="L335">
            <v>471010000</v>
          </cell>
          <cell r="M335" t="str">
            <v>мкр.12, зд.74/1</v>
          </cell>
          <cell r="N335" t="str">
            <v>02.2023</v>
          </cell>
          <cell r="O335" t="str">
            <v>KZ</v>
          </cell>
          <cell r="P335" t="str">
            <v>471010000</v>
          </cell>
          <cell r="Q335" t="str">
            <v>промышленная зона, БМТС АО Каражанбасмунай</v>
          </cell>
          <cell r="R335" t="str">
            <v>DDP</v>
          </cell>
          <cell r="S335" t="str">
            <v>30</v>
          </cell>
          <cell r="T335" t="str">
            <v>Календарные</v>
          </cell>
          <cell r="X335">
            <v>0</v>
          </cell>
          <cell r="Y335">
            <v>0</v>
          </cell>
          <cell r="Z335">
            <v>100</v>
          </cell>
          <cell r="AA335" t="str">
            <v>796 Штука</v>
          </cell>
          <cell r="AB335" t="str">
            <v>С НДС</v>
          </cell>
          <cell r="AC335">
            <v>1000</v>
          </cell>
          <cell r="AD335">
            <v>191.5</v>
          </cell>
          <cell r="AE335">
            <v>191500</v>
          </cell>
          <cell r="AF335">
            <v>214480.00000000003</v>
          </cell>
          <cell r="AH335">
            <v>0</v>
          </cell>
          <cell r="AI335">
            <v>0</v>
          </cell>
          <cell r="AJ335" t="str">
            <v>950540000524</v>
          </cell>
          <cell r="AL335" t="str">
            <v>Лампа: компактная, энергосберегающая на напряжение 220В., мощностью25Вт, тип цоколя Е27, световой поток не менее 1200лм., цветоваятемпература не менее 4200К., размер лампы длина не более 120мм, диаметрне более 50мм...</v>
          </cell>
        </row>
        <row r="336">
          <cell r="A336" t="str">
            <v>270-01799</v>
          </cell>
          <cell r="B336" t="str">
            <v>добавить</v>
          </cell>
          <cell r="C336" t="str">
            <v>СГЭ</v>
          </cell>
          <cell r="E336" t="str">
            <v>274015.700.000003</v>
          </cell>
          <cell r="F336" t="str">
            <v>Лампа дуговая</v>
          </cell>
          <cell r="G336" t="str">
            <v>ртутная, ДРЛ-250</v>
          </cell>
          <cell r="H336" t="str">
            <v>ЗЦП</v>
          </cell>
          <cell r="L336">
            <v>471010000</v>
          </cell>
          <cell r="M336" t="str">
            <v>мкр.12, зд.74/1</v>
          </cell>
          <cell r="N336" t="str">
            <v>02.2023</v>
          </cell>
          <cell r="O336" t="str">
            <v>KZ</v>
          </cell>
          <cell r="P336" t="str">
            <v>471010000</v>
          </cell>
          <cell r="Q336" t="str">
            <v>промышленная зона, БМТС АО Каражанбасмунай</v>
          </cell>
          <cell r="R336" t="str">
            <v>DDP</v>
          </cell>
          <cell r="S336" t="str">
            <v>30</v>
          </cell>
          <cell r="T336" t="str">
            <v>Календарные</v>
          </cell>
          <cell r="X336">
            <v>0</v>
          </cell>
          <cell r="Y336">
            <v>0</v>
          </cell>
          <cell r="Z336">
            <v>100</v>
          </cell>
          <cell r="AA336" t="str">
            <v>796 Штука</v>
          </cell>
          <cell r="AB336" t="str">
            <v>С НДС</v>
          </cell>
          <cell r="AC336">
            <v>45</v>
          </cell>
          <cell r="AD336">
            <v>1212.75</v>
          </cell>
          <cell r="AE336">
            <v>54573.75</v>
          </cell>
          <cell r="AF336">
            <v>61122.600000000006</v>
          </cell>
          <cell r="AH336">
            <v>0</v>
          </cell>
          <cell r="AI336">
            <v>0</v>
          </cell>
          <cell r="AJ336" t="str">
            <v>950540000524</v>
          </cell>
          <cell r="AL336" t="str">
            <v>Лампочка ДРЛ-250</v>
          </cell>
        </row>
        <row r="337">
          <cell r="A337" t="str">
            <v>270-01798</v>
          </cell>
          <cell r="B337" t="str">
            <v>добавить</v>
          </cell>
          <cell r="C337" t="str">
            <v>СГЭ</v>
          </cell>
          <cell r="E337" t="str">
            <v>274015.990.000242</v>
          </cell>
          <cell r="F337" t="str">
            <v>Лампа ультрафиолетовая</v>
          </cell>
          <cell r="G337" t="str">
            <v>тип цоколя Е27, мощность 100 Вт</v>
          </cell>
          <cell r="H337" t="str">
            <v>ЗЦП</v>
          </cell>
          <cell r="L337">
            <v>471010000</v>
          </cell>
          <cell r="M337" t="str">
            <v>мкр.12, зд.74/1</v>
          </cell>
          <cell r="N337" t="str">
            <v>02.2023</v>
          </cell>
          <cell r="O337" t="str">
            <v>KZ</v>
          </cell>
          <cell r="P337" t="str">
            <v>471010000</v>
          </cell>
          <cell r="Q337" t="str">
            <v>промышленная зона, БМТС АО Каражанбасмунай</v>
          </cell>
          <cell r="R337" t="str">
            <v>DDP</v>
          </cell>
          <cell r="S337" t="str">
            <v>30</v>
          </cell>
          <cell r="T337" t="str">
            <v>Календарные</v>
          </cell>
          <cell r="X337">
            <v>0</v>
          </cell>
          <cell r="Y337">
            <v>0</v>
          </cell>
          <cell r="Z337">
            <v>100</v>
          </cell>
          <cell r="AA337" t="str">
            <v>796 Штука</v>
          </cell>
          <cell r="AB337" t="str">
            <v>С НДС</v>
          </cell>
          <cell r="AC337">
            <v>143</v>
          </cell>
          <cell r="AD337">
            <v>300</v>
          </cell>
          <cell r="AE337">
            <v>42900</v>
          </cell>
          <cell r="AF337">
            <v>48048.000000000007</v>
          </cell>
          <cell r="AH337">
            <v>0</v>
          </cell>
          <cell r="AI337">
            <v>0</v>
          </cell>
          <cell r="AJ337" t="str">
            <v>950540000524</v>
          </cell>
          <cell r="AL337" t="str">
            <v>лампочки освещения 100W 220в</v>
          </cell>
        </row>
        <row r="338">
          <cell r="A338" t="str">
            <v>330-01994</v>
          </cell>
          <cell r="B338" t="str">
            <v>добавить</v>
          </cell>
          <cell r="C338" t="str">
            <v>СГЭ</v>
          </cell>
          <cell r="E338" t="str">
            <v>257330.370.000013</v>
          </cell>
          <cell r="F338" t="str">
            <v>Насадка</v>
          </cell>
          <cell r="G338" t="str">
            <v>для шуруповерта</v>
          </cell>
          <cell r="H338" t="str">
            <v>ЗЦП</v>
          </cell>
          <cell r="L338">
            <v>471010000</v>
          </cell>
          <cell r="M338" t="str">
            <v>мкр.12, зд.74/1</v>
          </cell>
          <cell r="N338" t="str">
            <v>02.2023</v>
          </cell>
          <cell r="O338" t="str">
            <v>KZ</v>
          </cell>
          <cell r="P338" t="str">
            <v>471010000</v>
          </cell>
          <cell r="Q338" t="str">
            <v>промышленная зона, БМТС АО Каражанбасмунай</v>
          </cell>
          <cell r="R338" t="str">
            <v>DDP</v>
          </cell>
          <cell r="S338" t="str">
            <v>30</v>
          </cell>
          <cell r="T338" t="str">
            <v>Календарные</v>
          </cell>
          <cell r="X338">
            <v>0</v>
          </cell>
          <cell r="Y338">
            <v>0</v>
          </cell>
          <cell r="Z338">
            <v>100</v>
          </cell>
          <cell r="AA338" t="str">
            <v>839 Комплект</v>
          </cell>
          <cell r="AB338" t="str">
            <v>С НДС</v>
          </cell>
          <cell r="AC338">
            <v>10</v>
          </cell>
          <cell r="AD338">
            <v>1378.5</v>
          </cell>
          <cell r="AE338">
            <v>13785</v>
          </cell>
          <cell r="AF338">
            <v>15439.2</v>
          </cell>
          <cell r="AH338">
            <v>0</v>
          </cell>
          <cell r="AI338">
            <v>0</v>
          </cell>
          <cell r="AJ338" t="str">
            <v>950540000524</v>
          </cell>
          <cell r="AL338" t="str">
            <v>Насадки для шуруповерта 10 предметов</v>
          </cell>
        </row>
        <row r="339">
          <cell r="A339" t="str">
            <v>270-00572</v>
          </cell>
          <cell r="B339" t="str">
            <v>добавить</v>
          </cell>
          <cell r="C339" t="str">
            <v>СГЭ</v>
          </cell>
          <cell r="E339" t="str">
            <v>274042.500.000024</v>
          </cell>
          <cell r="F339" t="str">
            <v>Патрон</v>
          </cell>
          <cell r="G339" t="str">
            <v>для электрических ламп</v>
          </cell>
          <cell r="H339" t="str">
            <v>ЗЦП</v>
          </cell>
          <cell r="L339">
            <v>471010000</v>
          </cell>
          <cell r="M339" t="str">
            <v>мкр.12, зд.74/1</v>
          </cell>
          <cell r="N339" t="str">
            <v>02.2023</v>
          </cell>
          <cell r="O339" t="str">
            <v>KZ</v>
          </cell>
          <cell r="P339" t="str">
            <v>471010000</v>
          </cell>
          <cell r="Q339" t="str">
            <v>промышленная зона, БМТС АО Каражанбасмунай</v>
          </cell>
          <cell r="R339" t="str">
            <v>DDP</v>
          </cell>
          <cell r="S339" t="str">
            <v>30</v>
          </cell>
          <cell r="T339" t="str">
            <v>Календарные</v>
          </cell>
          <cell r="X339">
            <v>0</v>
          </cell>
          <cell r="Y339">
            <v>0</v>
          </cell>
          <cell r="Z339">
            <v>100</v>
          </cell>
          <cell r="AA339" t="str">
            <v>796 Штука</v>
          </cell>
          <cell r="AB339" t="str">
            <v>С НДС</v>
          </cell>
          <cell r="AC339">
            <v>20</v>
          </cell>
          <cell r="AD339">
            <v>228.46</v>
          </cell>
          <cell r="AE339">
            <v>4569.2</v>
          </cell>
          <cell r="AF339">
            <v>5117.5039999999999</v>
          </cell>
          <cell r="AH339">
            <v>0</v>
          </cell>
          <cell r="AI339">
            <v>0</v>
          </cell>
          <cell r="AJ339" t="str">
            <v>950540000524</v>
          </cell>
          <cell r="AL339" t="str">
            <v>Патрон: настенный, керамический, 4А, 250В, Е27Н10П....~Holder: Lamp,Wall mounted, ceramic, 4A, 250V, E27Н10П....</v>
          </cell>
        </row>
        <row r="340">
          <cell r="A340" t="str">
            <v>270-02133</v>
          </cell>
          <cell r="B340" t="str">
            <v>добавить</v>
          </cell>
          <cell r="C340" t="str">
            <v>СГЭ</v>
          </cell>
          <cell r="E340" t="str">
            <v>274042.500.000024</v>
          </cell>
          <cell r="F340" t="str">
            <v>Патрон</v>
          </cell>
          <cell r="G340" t="str">
            <v>для электрических ламп</v>
          </cell>
          <cell r="H340" t="str">
            <v>ЗЦП</v>
          </cell>
          <cell r="L340">
            <v>471010000</v>
          </cell>
          <cell r="M340" t="str">
            <v>мкр.12, зд.74/1</v>
          </cell>
          <cell r="N340" t="str">
            <v>02.2023</v>
          </cell>
          <cell r="O340" t="str">
            <v>KZ</v>
          </cell>
          <cell r="P340" t="str">
            <v>471010000</v>
          </cell>
          <cell r="Q340" t="str">
            <v>промышленная зона, БМТС АО Каражанбасмунай</v>
          </cell>
          <cell r="R340" t="str">
            <v>DDP</v>
          </cell>
          <cell r="S340" t="str">
            <v>30</v>
          </cell>
          <cell r="T340" t="str">
            <v>Календарные</v>
          </cell>
          <cell r="X340">
            <v>0</v>
          </cell>
          <cell r="Y340">
            <v>0</v>
          </cell>
          <cell r="Z340">
            <v>100</v>
          </cell>
          <cell r="AA340" t="str">
            <v>796 Штука</v>
          </cell>
          <cell r="AB340" t="str">
            <v>С НДС</v>
          </cell>
          <cell r="AC340">
            <v>72</v>
          </cell>
          <cell r="AD340">
            <v>420.24</v>
          </cell>
          <cell r="AE340">
            <v>30257.279999999999</v>
          </cell>
          <cell r="AF340">
            <v>33888.153600000005</v>
          </cell>
          <cell r="AH340">
            <v>0</v>
          </cell>
          <cell r="AI340">
            <v>0</v>
          </cell>
          <cell r="AJ340" t="str">
            <v>950540000524</v>
          </cell>
          <cell r="AL340" t="str">
            <v>Патрон: фарфоровый, номинальное напряжение 220В, максимальная мощность лампы 100Вт, цоколь Е27, цвет белый, материал корпуса Пластик.</v>
          </cell>
        </row>
        <row r="341">
          <cell r="A341" t="str">
            <v>330-01275</v>
          </cell>
          <cell r="B341" t="str">
            <v>добавить</v>
          </cell>
          <cell r="C341" t="str">
            <v>СГЭ</v>
          </cell>
          <cell r="E341" t="str">
            <v>282411.900.000017</v>
          </cell>
          <cell r="F341" t="str">
            <v>Пила</v>
          </cell>
          <cell r="G341" t="str">
            <v>дисковая, со встроенным электрическим двигателем</v>
          </cell>
          <cell r="H341" t="str">
            <v>ЗЦП</v>
          </cell>
          <cell r="L341">
            <v>471010000</v>
          </cell>
          <cell r="M341" t="str">
            <v>мкр.12, зд.74/1</v>
          </cell>
          <cell r="N341" t="str">
            <v>02.2023</v>
          </cell>
          <cell r="O341" t="str">
            <v>KZ</v>
          </cell>
          <cell r="P341" t="str">
            <v>471010000</v>
          </cell>
          <cell r="Q341" t="str">
            <v>промышленная зона, БМТС АО Каражанбасмунай</v>
          </cell>
          <cell r="R341" t="str">
            <v>DDP</v>
          </cell>
          <cell r="S341" t="str">
            <v>30</v>
          </cell>
          <cell r="T341" t="str">
            <v>Календарные</v>
          </cell>
          <cell r="X341">
            <v>0</v>
          </cell>
          <cell r="Y341">
            <v>0</v>
          </cell>
          <cell r="Z341">
            <v>100</v>
          </cell>
          <cell r="AA341" t="str">
            <v>796 Штука</v>
          </cell>
          <cell r="AB341" t="str">
            <v>С НДС</v>
          </cell>
          <cell r="AC341">
            <v>4</v>
          </cell>
          <cell r="AD341">
            <v>54900</v>
          </cell>
          <cell r="AE341">
            <v>219600</v>
          </cell>
          <cell r="AF341">
            <v>245952.00000000003</v>
          </cell>
          <cell r="AH341">
            <v>0</v>
          </cell>
          <cell r="AI341">
            <v>0</v>
          </cell>
          <cell r="AJ341" t="str">
            <v>950540000524</v>
          </cell>
          <cell r="AL341" t="str">
            <v>Пила: электрическая, дисковая, мощность не менее 1600 Вт, число оборотовне менее 5500 об/мин, макс.глубина пропила 62 мм, размер круга 160x20мм,рукоятка с мягкими вставками, ограничитель глубины пропила, блокировкешпинделя контейнер для сбора пыли и опилок «CleanSystem», система«CutControl» для выполнения более ровных распилов, выключатель спредохранителем, пильный диск для дерева «Speedline».</v>
          </cell>
        </row>
        <row r="342">
          <cell r="A342" t="str">
            <v>270-00749</v>
          </cell>
          <cell r="B342" t="str">
            <v>добавить</v>
          </cell>
          <cell r="C342" t="str">
            <v>СГЭ</v>
          </cell>
          <cell r="E342" t="str">
            <v>271221.500.000007</v>
          </cell>
          <cell r="F342" t="str">
            <v>Предохранитель</v>
          </cell>
          <cell r="G342" t="str">
            <v>трубчатый, напряжение 10 кВ, ток 20 А</v>
          </cell>
          <cell r="H342" t="str">
            <v>ЗЦП</v>
          </cell>
          <cell r="L342">
            <v>471010000</v>
          </cell>
          <cell r="M342" t="str">
            <v>мкр.12, зд.74/1</v>
          </cell>
          <cell r="N342" t="str">
            <v>02.2023</v>
          </cell>
          <cell r="O342" t="str">
            <v>KZ</v>
          </cell>
          <cell r="P342" t="str">
            <v>471010000</v>
          </cell>
          <cell r="Q342" t="str">
            <v>промышленная зона, БМТС АО Каражанбасмунай</v>
          </cell>
          <cell r="R342" t="str">
            <v>DDP</v>
          </cell>
          <cell r="S342" t="str">
            <v>70</v>
          </cell>
          <cell r="T342" t="str">
            <v>Календарные</v>
          </cell>
          <cell r="X342">
            <v>0</v>
          </cell>
          <cell r="Y342">
            <v>0</v>
          </cell>
          <cell r="Z342">
            <v>100</v>
          </cell>
          <cell r="AA342" t="str">
            <v>796 Штука</v>
          </cell>
          <cell r="AB342" t="str">
            <v>С НДС</v>
          </cell>
          <cell r="AC342">
            <v>90</v>
          </cell>
          <cell r="AD342">
            <v>3118.5</v>
          </cell>
          <cell r="AE342">
            <v>280665</v>
          </cell>
          <cell r="AF342">
            <v>314344.80000000005</v>
          </cell>
          <cell r="AH342">
            <v>0</v>
          </cell>
          <cell r="AI342">
            <v>0</v>
          </cell>
          <cell r="AJ342" t="str">
            <v>950540000524</v>
          </cell>
          <cell r="AL342" t="str">
            <v>Предохранитель: патронный, 20А, 10кВ, 31.5кА, колпачковый, керамический,диаметр 56мм, длина 412мм, ПT 1.1-10-20-31.5 У3;....~Fuse:fast acting, 20A, 10kV, 31.5 kA, bayonet, ceramic, 56x412mm, ПТ 1.1-10-20-31.5 У3;....</v>
          </cell>
        </row>
        <row r="343">
          <cell r="A343" t="str">
            <v>270-02498</v>
          </cell>
          <cell r="B343" t="str">
            <v>добавить</v>
          </cell>
          <cell r="C343" t="str">
            <v>СГЭ</v>
          </cell>
          <cell r="E343" t="str">
            <v>271231.900.000013</v>
          </cell>
          <cell r="F343" t="str">
            <v>Пульт управления</v>
          </cell>
          <cell r="G343" t="str">
            <v>марка ПУ-3, номинальное напряжение 220 В</v>
          </cell>
          <cell r="H343" t="str">
            <v>ЗЦП</v>
          </cell>
          <cell r="L343">
            <v>471010000</v>
          </cell>
          <cell r="M343" t="str">
            <v>мкр.12, зд.74/1</v>
          </cell>
          <cell r="N343" t="str">
            <v>02.2023</v>
          </cell>
          <cell r="O343" t="str">
            <v>KZ</v>
          </cell>
          <cell r="P343" t="str">
            <v>471010000</v>
          </cell>
          <cell r="Q343" t="str">
            <v>промышленная зона, БМТС АО Каражанбасмунай</v>
          </cell>
          <cell r="R343" t="str">
            <v>DDP</v>
          </cell>
          <cell r="S343" t="str">
            <v>70</v>
          </cell>
          <cell r="T343" t="str">
            <v>Календарные</v>
          </cell>
          <cell r="X343">
            <v>0</v>
          </cell>
          <cell r="Y343">
            <v>0</v>
          </cell>
          <cell r="Z343">
            <v>100</v>
          </cell>
          <cell r="AA343" t="str">
            <v>796 Штука</v>
          </cell>
          <cell r="AB343" t="str">
            <v>С НДС</v>
          </cell>
          <cell r="AC343">
            <v>1</v>
          </cell>
          <cell r="AD343">
            <v>35954</v>
          </cell>
          <cell r="AE343">
            <v>35954</v>
          </cell>
          <cell r="AF343">
            <v>40268.480000000003</v>
          </cell>
          <cell r="AH343">
            <v>0</v>
          </cell>
          <cell r="AI343">
            <v>0</v>
          </cell>
          <cell r="AJ343" t="str">
            <v>950540000524</v>
          </cell>
          <cell r="AL343" t="str">
            <v>Пульт: 6 кнопочный СТОП (XAC-A6713) с кнопкой СТОП, пыле и влагозащищенный, степень защита IP65 для передвижения тельфера вправо-влево и для подъема-опускания груза, а также для управления движением кран-балки вперед-назад</v>
          </cell>
        </row>
        <row r="344">
          <cell r="A344" t="str">
            <v>270-01301</v>
          </cell>
          <cell r="B344" t="str">
            <v>добавить</v>
          </cell>
          <cell r="C344" t="str">
            <v>СГЭ</v>
          </cell>
          <cell r="E344" t="str">
            <v>284921.500.000009</v>
          </cell>
          <cell r="F344" t="str">
            <v>Рейка</v>
          </cell>
          <cell r="G344" t="str">
            <v>для крепления автоматических выключателей</v>
          </cell>
          <cell r="H344" t="str">
            <v>ЗЦП</v>
          </cell>
          <cell r="L344">
            <v>471010000</v>
          </cell>
          <cell r="M344" t="str">
            <v>мкр.12, зд.74/1</v>
          </cell>
          <cell r="N344" t="str">
            <v>02.2023</v>
          </cell>
          <cell r="O344" t="str">
            <v>KZ</v>
          </cell>
          <cell r="P344" t="str">
            <v>471010000</v>
          </cell>
          <cell r="Q344" t="str">
            <v>промышленная зона, БМТС АО Каражанбасмунай</v>
          </cell>
          <cell r="R344" t="str">
            <v>DDP</v>
          </cell>
          <cell r="S344" t="str">
            <v>30</v>
          </cell>
          <cell r="T344" t="str">
            <v>Календарные</v>
          </cell>
          <cell r="X344">
            <v>0</v>
          </cell>
          <cell r="Y344">
            <v>0</v>
          </cell>
          <cell r="Z344">
            <v>100</v>
          </cell>
          <cell r="AA344" t="str">
            <v>796 Штука</v>
          </cell>
          <cell r="AB344" t="str">
            <v>С НДС</v>
          </cell>
          <cell r="AC344">
            <v>5</v>
          </cell>
          <cell r="AD344">
            <v>478</v>
          </cell>
          <cell r="AE344">
            <v>2390</v>
          </cell>
          <cell r="AF344">
            <v>2676.8</v>
          </cell>
          <cell r="AH344">
            <v>0</v>
          </cell>
          <cell r="AI344">
            <v>0</v>
          </cell>
          <cell r="AJ344" t="str">
            <v>950540000524</v>
          </cell>
          <cell r="AL344" t="str">
            <v>Рейка: металлическая, для крепления автоматических выключателей,  высота35мм, длина 1м, "Din-рейка"...~Bracket: steel,mounting circuit breakers, height 35mm, long 1m, Din bracket....</v>
          </cell>
        </row>
        <row r="345">
          <cell r="A345" t="str">
            <v>270-00028</v>
          </cell>
          <cell r="B345" t="str">
            <v>добавить</v>
          </cell>
          <cell r="C345" t="str">
            <v>СГЭ</v>
          </cell>
          <cell r="E345" t="str">
            <v>271224.500.000004</v>
          </cell>
          <cell r="F345" t="str">
            <v>Реле контроля фаз</v>
          </cell>
          <cell r="G345" t="str">
            <v>для защиты электродвигателей и электроустановок</v>
          </cell>
          <cell r="H345" t="str">
            <v>ЗЦП</v>
          </cell>
          <cell r="L345">
            <v>471010000</v>
          </cell>
          <cell r="M345" t="str">
            <v>мкр.12, зд.74/1</v>
          </cell>
          <cell r="N345" t="str">
            <v>02.2023</v>
          </cell>
          <cell r="O345" t="str">
            <v>KZ</v>
          </cell>
          <cell r="P345" t="str">
            <v>471010000</v>
          </cell>
          <cell r="Q345" t="str">
            <v>промышленная зона, БМТС АО Каражанбасмунай</v>
          </cell>
          <cell r="R345" t="str">
            <v>DDP</v>
          </cell>
          <cell r="S345" t="str">
            <v>70</v>
          </cell>
          <cell r="T345" t="str">
            <v>Календарные</v>
          </cell>
          <cell r="X345">
            <v>0</v>
          </cell>
          <cell r="Y345">
            <v>0</v>
          </cell>
          <cell r="Z345">
            <v>100</v>
          </cell>
          <cell r="AA345" t="str">
            <v>796 Штука</v>
          </cell>
          <cell r="AB345" t="str">
            <v>С НДС</v>
          </cell>
          <cell r="AC345">
            <v>5</v>
          </cell>
          <cell r="AD345">
            <v>41154.75</v>
          </cell>
          <cell r="AE345">
            <v>205773.75</v>
          </cell>
          <cell r="AF345">
            <v>230466.60000000003</v>
          </cell>
          <cell r="AH345">
            <v>0</v>
          </cell>
          <cell r="AI345">
            <v>0</v>
          </cell>
          <cell r="AJ345" t="str">
            <v>950540000524</v>
          </cell>
          <cell r="AL345" t="str">
            <v>Реле: контроля напряжения трехфазной сети, RM4 TR32, 380/500В, 3 полюсной, 3р, диапазон измерения  290...484В, 50/60Гц, время задержки срабатывания 0.1-10сек., 2 переключающихся контакта, IP20/IP50, 0.11кг,  для обнаружения обрыва фазы, повышенного и пониженного напряжения, контроль порядка чередования фаз....Relay control voltage three-phase, RM4 TR32, 380/500V, 3-pole, 3p, range 290 ... 484V, 50/60Hz, dwell time 0.1-10s., 2 change-over contacts, IP20/IP50, 0.11kg, to detect phase loss, over-and undervoltage monitoring phase sequence ....</v>
          </cell>
        </row>
        <row r="346">
          <cell r="A346" t="str">
            <v>270-01577</v>
          </cell>
          <cell r="B346" t="str">
            <v>добавить</v>
          </cell>
          <cell r="C346" t="str">
            <v>СГЭ</v>
          </cell>
          <cell r="E346" t="str">
            <v>273313.520.000000</v>
          </cell>
          <cell r="F346" t="str">
            <v>Вилка-розетка</v>
          </cell>
          <cell r="G346" t="str">
            <v>трехполюсная</v>
          </cell>
          <cell r="H346" t="str">
            <v>ЗЦП</v>
          </cell>
          <cell r="L346">
            <v>471010000</v>
          </cell>
          <cell r="M346" t="str">
            <v>мкр.12, зд.74/1</v>
          </cell>
          <cell r="N346" t="str">
            <v>02.2023</v>
          </cell>
          <cell r="O346" t="str">
            <v>KZ</v>
          </cell>
          <cell r="P346" t="str">
            <v>471010000</v>
          </cell>
          <cell r="Q346" t="str">
            <v>промышленная зона, БМТС АО Каражанбасмунай</v>
          </cell>
          <cell r="R346" t="str">
            <v>DDP</v>
          </cell>
          <cell r="S346" t="str">
            <v>70</v>
          </cell>
          <cell r="T346" t="str">
            <v>Календарные</v>
          </cell>
          <cell r="X346">
            <v>0</v>
          </cell>
          <cell r="Y346">
            <v>0</v>
          </cell>
          <cell r="Z346">
            <v>100</v>
          </cell>
          <cell r="AA346" t="str">
            <v>796 Штука</v>
          </cell>
          <cell r="AB346" t="str">
            <v>С НДС</v>
          </cell>
          <cell r="AC346">
            <v>5</v>
          </cell>
          <cell r="AD346">
            <v>960</v>
          </cell>
          <cell r="AE346">
            <v>4800</v>
          </cell>
          <cell r="AF346">
            <v>5376.0000000000009</v>
          </cell>
          <cell r="AH346">
            <v>0</v>
          </cell>
          <cell r="AI346">
            <v>0</v>
          </cell>
          <cell r="AJ346" t="str">
            <v>950540000524</v>
          </cell>
          <cell r="AL346" t="str">
            <v>Розетка: 380В (мама-папа)....~Receptacle 380V....</v>
          </cell>
        </row>
        <row r="347">
          <cell r="A347" t="str">
            <v>330-00878</v>
          </cell>
          <cell r="B347" t="str">
            <v>добавить</v>
          </cell>
          <cell r="C347" t="str">
            <v>СГЭ</v>
          </cell>
          <cell r="E347" t="str">
            <v>257330.930.000043</v>
          </cell>
          <cell r="F347" t="str">
            <v>Рубанок</v>
          </cell>
          <cell r="G347" t="str">
            <v>электрический</v>
          </cell>
          <cell r="H347" t="str">
            <v>ЗЦП</v>
          </cell>
          <cell r="L347">
            <v>471010000</v>
          </cell>
          <cell r="M347" t="str">
            <v>мкр.12, зд.74/1</v>
          </cell>
          <cell r="N347" t="str">
            <v>02.2023</v>
          </cell>
          <cell r="O347" t="str">
            <v>KZ</v>
          </cell>
          <cell r="P347" t="str">
            <v>471010000</v>
          </cell>
          <cell r="Q347" t="str">
            <v>промышленная зона, БМТС АО Каражанбасмунай</v>
          </cell>
          <cell r="R347" t="str">
            <v>DDP</v>
          </cell>
          <cell r="S347" t="str">
            <v>30</v>
          </cell>
          <cell r="T347" t="str">
            <v>Календарные</v>
          </cell>
          <cell r="X347">
            <v>0</v>
          </cell>
          <cell r="Y347">
            <v>0</v>
          </cell>
          <cell r="Z347">
            <v>100</v>
          </cell>
          <cell r="AA347" t="str">
            <v>796 Штука</v>
          </cell>
          <cell r="AB347" t="str">
            <v>С НДС</v>
          </cell>
          <cell r="AC347">
            <v>12</v>
          </cell>
          <cell r="AD347">
            <v>15000</v>
          </cell>
          <cell r="AE347">
            <v>180000</v>
          </cell>
          <cell r="AF347">
            <v>201600.00000000003</v>
          </cell>
          <cell r="AH347">
            <v>0</v>
          </cell>
          <cell r="AI347">
            <v>0</v>
          </cell>
          <cell r="AJ347" t="str">
            <v>950540000524</v>
          </cell>
          <cell r="AL347" t="str">
            <v>Рубанок: электрический, 230В/50гц, 1.8кВт, 16000 об/мин, глубина строгания 0-3.5мм, ширина строгания 110мм...~Planer: electric, 220-"230V, 50Hz, 1.8kW, 16000 RPM, planing depth from 0-3.5mm, planing width 110mm...</v>
          </cell>
        </row>
        <row r="348">
          <cell r="A348" t="str">
            <v>270-02215</v>
          </cell>
          <cell r="B348" t="str">
            <v>добавить</v>
          </cell>
          <cell r="C348" t="str">
            <v>СГЭ</v>
          </cell>
          <cell r="E348" t="str">
            <v>273313.630.000000</v>
          </cell>
          <cell r="F348" t="str">
            <v>Ввод кабельный</v>
          </cell>
          <cell r="G348" t="str">
            <v>для защиты при вводе кабелей от различных повреждений, боковой</v>
          </cell>
          <cell r="H348" t="str">
            <v>ЗЦП</v>
          </cell>
          <cell r="L348">
            <v>471010000</v>
          </cell>
          <cell r="M348" t="str">
            <v>мкр.12, зд.74/1</v>
          </cell>
          <cell r="N348" t="str">
            <v>02.2023</v>
          </cell>
          <cell r="O348" t="str">
            <v>KZ</v>
          </cell>
          <cell r="P348" t="str">
            <v>471010000</v>
          </cell>
          <cell r="Q348" t="str">
            <v>промышленная зона, БМТС АО Каражанбасмунай</v>
          </cell>
          <cell r="R348" t="str">
            <v>DDP</v>
          </cell>
          <cell r="S348" t="str">
            <v>70</v>
          </cell>
          <cell r="T348" t="str">
            <v>Календарные</v>
          </cell>
          <cell r="X348">
            <v>0</v>
          </cell>
          <cell r="Y348">
            <v>0</v>
          </cell>
          <cell r="Z348">
            <v>100</v>
          </cell>
          <cell r="AA348" t="str">
            <v>796 Штука</v>
          </cell>
          <cell r="AB348" t="str">
            <v>С НДС</v>
          </cell>
          <cell r="AC348">
            <v>50</v>
          </cell>
          <cell r="AD348">
            <v>82.68</v>
          </cell>
          <cell r="AE348">
            <v>4134</v>
          </cell>
          <cell r="AF348">
            <v>4630.0800000000008</v>
          </cell>
          <cell r="AH348">
            <v>0</v>
          </cell>
          <cell r="AI348">
            <v>0</v>
          </cell>
          <cell r="AJ348" t="str">
            <v>950540000524</v>
          </cell>
          <cell r="AL348" t="str">
            <v>Сальник: PG 16  диаметр проводника 15-14мм, предназначены для ввода проводов и кабелей в электрощитовое оборудование</v>
          </cell>
        </row>
        <row r="349">
          <cell r="A349" t="str">
            <v>270-02214</v>
          </cell>
          <cell r="B349" t="str">
            <v>добавить</v>
          </cell>
          <cell r="C349" t="str">
            <v>СГЭ</v>
          </cell>
          <cell r="E349" t="str">
            <v>273313.630.000000</v>
          </cell>
          <cell r="F349" t="str">
            <v>Ввод кабельный</v>
          </cell>
          <cell r="G349" t="str">
            <v>для защиты при вводе кабелей от различных повреждений, боковой</v>
          </cell>
          <cell r="H349" t="str">
            <v>ЗЦП</v>
          </cell>
          <cell r="L349">
            <v>471010000</v>
          </cell>
          <cell r="M349" t="str">
            <v>мкр.12, зд.74/1</v>
          </cell>
          <cell r="N349" t="str">
            <v>02.2023</v>
          </cell>
          <cell r="O349" t="str">
            <v>KZ</v>
          </cell>
          <cell r="P349" t="str">
            <v>471010000</v>
          </cell>
          <cell r="Q349" t="str">
            <v>промышленная зона, БМТС АО Каражанбасмунай</v>
          </cell>
          <cell r="R349" t="str">
            <v>DDP</v>
          </cell>
          <cell r="S349" t="str">
            <v>70</v>
          </cell>
          <cell r="T349" t="str">
            <v>Календарные</v>
          </cell>
          <cell r="X349">
            <v>0</v>
          </cell>
          <cell r="Y349">
            <v>0</v>
          </cell>
          <cell r="Z349">
            <v>100</v>
          </cell>
          <cell r="AA349" t="str">
            <v>796 Штука</v>
          </cell>
          <cell r="AB349" t="str">
            <v>С НДС</v>
          </cell>
          <cell r="AC349">
            <v>50</v>
          </cell>
          <cell r="AD349">
            <v>119.78</v>
          </cell>
          <cell r="AE349">
            <v>5989</v>
          </cell>
          <cell r="AF349">
            <v>6707.68</v>
          </cell>
          <cell r="AH349">
            <v>0</v>
          </cell>
          <cell r="AI349">
            <v>0</v>
          </cell>
          <cell r="AJ349" t="str">
            <v>950540000524</v>
          </cell>
          <cell r="AL349" t="str">
            <v>Сальник: PG 21 диаметр проводника 15-18мм, предназначены для ввода проводов и кабелей в электрощитовое оборудование</v>
          </cell>
        </row>
        <row r="350">
          <cell r="A350" t="str">
            <v>270-01521</v>
          </cell>
          <cell r="B350" t="str">
            <v>добавить</v>
          </cell>
          <cell r="C350" t="str">
            <v>СГЭ</v>
          </cell>
          <cell r="E350" t="str">
            <v>222121.500.000066</v>
          </cell>
          <cell r="F350" t="str">
            <v>Труба гофрированная</v>
          </cell>
          <cell r="G350" t="str">
            <v>электромонтажная, из поливинилхлорида</v>
          </cell>
          <cell r="H350" t="str">
            <v>ЗЦП</v>
          </cell>
          <cell r="L350">
            <v>471010000</v>
          </cell>
          <cell r="M350" t="str">
            <v>мкр.12, зд.74/1</v>
          </cell>
          <cell r="N350" t="str">
            <v>02.2023</v>
          </cell>
          <cell r="O350" t="str">
            <v>KZ</v>
          </cell>
          <cell r="P350" t="str">
            <v>471010000</v>
          </cell>
          <cell r="Q350" t="str">
            <v>промышленная зона, БМТС АО Каражанбасмунай</v>
          </cell>
          <cell r="R350" t="str">
            <v>DDP</v>
          </cell>
          <cell r="S350" t="str">
            <v>30</v>
          </cell>
          <cell r="T350" t="str">
            <v>Календарные</v>
          </cell>
          <cell r="X350">
            <v>0</v>
          </cell>
          <cell r="Y350">
            <v>0</v>
          </cell>
          <cell r="Z350">
            <v>100</v>
          </cell>
          <cell r="AA350" t="str">
            <v>006 Метр</v>
          </cell>
          <cell r="AB350" t="str">
            <v>С НДС</v>
          </cell>
          <cell r="AC350">
            <v>90</v>
          </cell>
          <cell r="AD350">
            <v>120.54</v>
          </cell>
          <cell r="AE350">
            <v>10848.6</v>
          </cell>
          <cell r="AF350">
            <v>12150.432000000001</v>
          </cell>
          <cell r="AH350">
            <v>0</v>
          </cell>
          <cell r="AI350">
            <v>0</v>
          </cell>
          <cell r="AJ350" t="str">
            <v>950540000524</v>
          </cell>
          <cell r="AL350" t="str">
            <v>Труба: гофрированная (гофротруба), d=40мм, для электропроводки...~ Pipe: corrugated, d=40mm....</v>
          </cell>
        </row>
        <row r="351">
          <cell r="A351" t="str">
            <v>270-01654</v>
          </cell>
          <cell r="B351" t="str">
            <v>добавить</v>
          </cell>
          <cell r="C351" t="str">
            <v>СГЭ</v>
          </cell>
          <cell r="E351" t="str">
            <v>222121.500.000066</v>
          </cell>
          <cell r="F351" t="str">
            <v>Труба гофрированная</v>
          </cell>
          <cell r="G351" t="str">
            <v>электромонтажная, из поливинилхлорида</v>
          </cell>
          <cell r="H351" t="str">
            <v>ЗЦП</v>
          </cell>
          <cell r="L351">
            <v>471010000</v>
          </cell>
          <cell r="M351" t="str">
            <v>мкр.12, зд.74/1</v>
          </cell>
          <cell r="N351" t="str">
            <v>02.2023</v>
          </cell>
          <cell r="O351" t="str">
            <v>KZ</v>
          </cell>
          <cell r="P351" t="str">
            <v>471010000</v>
          </cell>
          <cell r="Q351" t="str">
            <v>промышленная зона, БМТС АО Каражанбасмунай</v>
          </cell>
          <cell r="R351" t="str">
            <v>DDP</v>
          </cell>
          <cell r="S351" t="str">
            <v>30</v>
          </cell>
          <cell r="T351" t="str">
            <v>Календарные</v>
          </cell>
          <cell r="X351">
            <v>0</v>
          </cell>
          <cell r="Y351">
            <v>0</v>
          </cell>
          <cell r="Z351">
            <v>100</v>
          </cell>
          <cell r="AA351" t="str">
            <v>006 Метр</v>
          </cell>
          <cell r="AB351" t="str">
            <v>С НДС</v>
          </cell>
          <cell r="AC351">
            <v>90</v>
          </cell>
          <cell r="AD351">
            <v>56.7</v>
          </cell>
          <cell r="AE351">
            <v>5103</v>
          </cell>
          <cell r="AF351">
            <v>5715.3600000000006</v>
          </cell>
          <cell r="AH351">
            <v>0</v>
          </cell>
          <cell r="AI351">
            <v>0</v>
          </cell>
          <cell r="AJ351" t="str">
            <v>950540000524</v>
          </cell>
          <cell r="AL351" t="str">
            <v>Труба: гофрированная, ПВХ, для кабельной проводки, диаметр 25мм...</v>
          </cell>
        </row>
        <row r="352">
          <cell r="A352" t="str">
            <v>270-01607</v>
          </cell>
          <cell r="B352" t="str">
            <v>добавить</v>
          </cell>
          <cell r="C352" t="str">
            <v>СГЭ</v>
          </cell>
          <cell r="E352" t="str">
            <v>222121.500.000066</v>
          </cell>
          <cell r="F352" t="str">
            <v>Труба гофрированная</v>
          </cell>
          <cell r="G352" t="str">
            <v>электромонтажная, из поливинилхлорида</v>
          </cell>
          <cell r="H352" t="str">
            <v>ЗЦП</v>
          </cell>
          <cell r="L352">
            <v>471010000</v>
          </cell>
          <cell r="M352" t="str">
            <v>мкр.12, зд.74/1</v>
          </cell>
          <cell r="N352" t="str">
            <v>02.2023</v>
          </cell>
          <cell r="O352" t="str">
            <v>KZ</v>
          </cell>
          <cell r="P352" t="str">
            <v>471010000</v>
          </cell>
          <cell r="Q352" t="str">
            <v>промышленная зона, БМТС АО Каражанбасмунай</v>
          </cell>
          <cell r="R352" t="str">
            <v>DDP</v>
          </cell>
          <cell r="S352" t="str">
            <v>30</v>
          </cell>
          <cell r="T352" t="str">
            <v>Календарные</v>
          </cell>
          <cell r="X352">
            <v>0</v>
          </cell>
          <cell r="Y352">
            <v>0</v>
          </cell>
          <cell r="Z352">
            <v>100</v>
          </cell>
          <cell r="AA352" t="str">
            <v>006 Метр</v>
          </cell>
          <cell r="AB352" t="str">
            <v>С НДС</v>
          </cell>
          <cell r="AC352">
            <v>542</v>
          </cell>
          <cell r="AD352">
            <v>120</v>
          </cell>
          <cell r="AE352">
            <v>65040</v>
          </cell>
          <cell r="AF352">
            <v>72844.800000000003</v>
          </cell>
          <cell r="AH352">
            <v>0</v>
          </cell>
          <cell r="AI352">
            <v>0</v>
          </cell>
          <cell r="AJ352" t="str">
            <v>950540000524</v>
          </cell>
          <cell r="AL352" t="str">
            <v>Труба: гофрированная, ПХВ, диаметр 16мм, для электропроводки...</v>
          </cell>
        </row>
        <row r="353">
          <cell r="A353" t="str">
            <v>270-01608</v>
          </cell>
          <cell r="B353" t="str">
            <v>добавить</v>
          </cell>
          <cell r="C353" t="str">
            <v>СГЭ</v>
          </cell>
          <cell r="E353" t="str">
            <v>222121.500.000066</v>
          </cell>
          <cell r="F353" t="str">
            <v>Труба гофрированная</v>
          </cell>
          <cell r="G353" t="str">
            <v>электромонтажная, из поливинилхлорида</v>
          </cell>
          <cell r="H353" t="str">
            <v>ЗЦП</v>
          </cell>
          <cell r="L353">
            <v>471010000</v>
          </cell>
          <cell r="M353" t="str">
            <v>мкр.12, зд.74/1</v>
          </cell>
          <cell r="N353" t="str">
            <v>02.2023</v>
          </cell>
          <cell r="O353" t="str">
            <v>KZ</v>
          </cell>
          <cell r="P353" t="str">
            <v>471010000</v>
          </cell>
          <cell r="Q353" t="str">
            <v>промышленная зона, БМТС АО Каражанбасмунай</v>
          </cell>
          <cell r="R353" t="str">
            <v>DDP</v>
          </cell>
          <cell r="S353" t="str">
            <v>30</v>
          </cell>
          <cell r="T353" t="str">
            <v>Календарные</v>
          </cell>
          <cell r="X353">
            <v>0</v>
          </cell>
          <cell r="Y353">
            <v>0</v>
          </cell>
          <cell r="Z353">
            <v>100</v>
          </cell>
          <cell r="AA353" t="str">
            <v>006 Метр</v>
          </cell>
          <cell r="AB353" t="str">
            <v>С НДС</v>
          </cell>
          <cell r="AC353">
            <v>90</v>
          </cell>
          <cell r="AD353">
            <v>113.05</v>
          </cell>
          <cell r="AE353">
            <v>10174.5</v>
          </cell>
          <cell r="AF353">
            <v>11395.44</v>
          </cell>
          <cell r="AH353">
            <v>0</v>
          </cell>
          <cell r="AI353">
            <v>0</v>
          </cell>
          <cell r="AJ353" t="str">
            <v>950540000524</v>
          </cell>
          <cell r="AL353" t="str">
            <v>Труба: гофрированная, ПХВ, диаметр 32мм, для электропроводки…</v>
          </cell>
        </row>
        <row r="354">
          <cell r="A354" t="str">
            <v>270-00842</v>
          </cell>
          <cell r="B354" t="str">
            <v>добавить</v>
          </cell>
          <cell r="C354" t="str">
            <v>СГЭ</v>
          </cell>
          <cell r="E354" t="str">
            <v>222121.530.000000</v>
          </cell>
          <cell r="F354" t="str">
            <v>Трубка термоусаживающаяся</v>
          </cell>
          <cell r="G354" t="str">
            <v>для герметизации муфт, заделки концов кабелей, толстостенная, из полиэтилена</v>
          </cell>
          <cell r="H354" t="str">
            <v>ЗЦП</v>
          </cell>
          <cell r="L354">
            <v>471010000</v>
          </cell>
          <cell r="M354" t="str">
            <v>мкр.12, зд.74/1</v>
          </cell>
          <cell r="N354" t="str">
            <v>02.2023</v>
          </cell>
          <cell r="O354" t="str">
            <v>KZ</v>
          </cell>
          <cell r="P354" t="str">
            <v>471010000</v>
          </cell>
          <cell r="Q354" t="str">
            <v>промышленная зона, БМТС АО Каражанбасмунай</v>
          </cell>
          <cell r="R354" t="str">
            <v>DDP</v>
          </cell>
          <cell r="S354" t="str">
            <v>30</v>
          </cell>
          <cell r="T354" t="str">
            <v>Календарные</v>
          </cell>
          <cell r="X354">
            <v>0</v>
          </cell>
          <cell r="Y354">
            <v>0</v>
          </cell>
          <cell r="Z354">
            <v>100</v>
          </cell>
          <cell r="AA354" t="str">
            <v>006 Метр</v>
          </cell>
          <cell r="AB354" t="str">
            <v>С НДС</v>
          </cell>
          <cell r="AC354">
            <v>196</v>
          </cell>
          <cell r="AD354">
            <v>402.67</v>
          </cell>
          <cell r="AE354">
            <v>78923.320000000007</v>
          </cell>
          <cell r="AF354">
            <v>88394.118400000021</v>
          </cell>
          <cell r="AH354">
            <v>0</v>
          </cell>
          <cell r="AI354">
            <v>0</v>
          </cell>
          <cell r="AJ354" t="str">
            <v>950540000524</v>
          </cell>
          <cell r="AL354" t="str">
            <v>Трубка: термоусадочная, диаметр 12мм, с подавлением горения, полиофелин, тонкостенная,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12mm, with the suppression of combustion poliofelin, thin wall, the minimum length of 1 meter, for electrical insulation and protection of wires and contacts, splices wires, terminals from weathering,corrosion, fluid from the dirt to the color-coded products, etc.....</v>
          </cell>
        </row>
        <row r="355">
          <cell r="A355" t="str">
            <v>270-00844</v>
          </cell>
          <cell r="B355" t="str">
            <v>добавить</v>
          </cell>
          <cell r="C355" t="str">
            <v>СГЭ</v>
          </cell>
          <cell r="E355" t="str">
            <v>222121.530.000000</v>
          </cell>
          <cell r="F355" t="str">
            <v>Трубка термоусаживающаяся</v>
          </cell>
          <cell r="G355" t="str">
            <v>для герметизации муфт, заделки концов кабелей, толстостенная, из полиэтилена</v>
          </cell>
          <cell r="H355" t="str">
            <v>ЗЦП</v>
          </cell>
          <cell r="L355">
            <v>471010000</v>
          </cell>
          <cell r="M355" t="str">
            <v>мкр.12, зд.74/1</v>
          </cell>
          <cell r="N355" t="str">
            <v>02.2023</v>
          </cell>
          <cell r="O355" t="str">
            <v>KZ</v>
          </cell>
          <cell r="P355" t="str">
            <v>471010000</v>
          </cell>
          <cell r="Q355" t="str">
            <v>промышленная зона, БМТС АО Каражанбасмунай</v>
          </cell>
          <cell r="R355" t="str">
            <v>DDP</v>
          </cell>
          <cell r="S355" t="str">
            <v>30</v>
          </cell>
          <cell r="T355" t="str">
            <v>Календарные</v>
          </cell>
          <cell r="X355">
            <v>0</v>
          </cell>
          <cell r="Y355">
            <v>0</v>
          </cell>
          <cell r="Z355">
            <v>100</v>
          </cell>
          <cell r="AA355" t="str">
            <v>006 Метр</v>
          </cell>
          <cell r="AB355" t="str">
            <v>С НДС</v>
          </cell>
          <cell r="AC355">
            <v>15</v>
          </cell>
          <cell r="AD355">
            <v>186.82</v>
          </cell>
          <cell r="AE355">
            <v>2802.2999999999997</v>
          </cell>
          <cell r="AF355">
            <v>3138.576</v>
          </cell>
          <cell r="AH355">
            <v>0</v>
          </cell>
          <cell r="AI355">
            <v>0</v>
          </cell>
          <cell r="AJ355" t="str">
            <v>950540000524</v>
          </cell>
          <cell r="AL355" t="str">
            <v>Трубка: термоусадочная, диаметр 16мм, негорючая,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16 mm, non-flammable, the minimum length of 1 meter, for electrical insulation and protection of wires and contacts, splices wires, terminals from weathering, corrosion, fluid from the dirt to the color-coded products, etc...</v>
          </cell>
        </row>
        <row r="356">
          <cell r="A356" t="str">
            <v>270-02127</v>
          </cell>
          <cell r="B356" t="str">
            <v>добавить</v>
          </cell>
          <cell r="C356" t="str">
            <v>СГЭ</v>
          </cell>
          <cell r="E356" t="str">
            <v>222121.530.000000</v>
          </cell>
          <cell r="F356" t="str">
            <v>Трубка термоусаживающаяся</v>
          </cell>
          <cell r="G356" t="str">
            <v>для герметизации муфт, заделки концов кабелей, толстостенная, из полиэтилена</v>
          </cell>
          <cell r="H356" t="str">
            <v>ЗЦП</v>
          </cell>
          <cell r="L356">
            <v>471010000</v>
          </cell>
          <cell r="M356" t="str">
            <v>мкр.12, зд.74/1</v>
          </cell>
          <cell r="N356" t="str">
            <v>02.2023</v>
          </cell>
          <cell r="O356" t="str">
            <v>KZ</v>
          </cell>
          <cell r="P356" t="str">
            <v>471010000</v>
          </cell>
          <cell r="Q356" t="str">
            <v>промышленная зона, БМТС АО Каражанбасмунай</v>
          </cell>
          <cell r="R356" t="str">
            <v>DDP</v>
          </cell>
          <cell r="S356" t="str">
            <v>30</v>
          </cell>
          <cell r="T356" t="str">
            <v>Календарные</v>
          </cell>
          <cell r="X356">
            <v>0</v>
          </cell>
          <cell r="Y356">
            <v>0</v>
          </cell>
          <cell r="Z356">
            <v>100</v>
          </cell>
          <cell r="AA356" t="str">
            <v>006 Метр</v>
          </cell>
          <cell r="AB356" t="str">
            <v>С НДС</v>
          </cell>
          <cell r="AC356">
            <v>181</v>
          </cell>
          <cell r="AD356">
            <v>115.67</v>
          </cell>
          <cell r="AE356">
            <v>20936.27</v>
          </cell>
          <cell r="AF356">
            <v>23448.622400000004</v>
          </cell>
          <cell r="AH356">
            <v>0</v>
          </cell>
          <cell r="AI356">
            <v>0</v>
          </cell>
          <cell r="AJ356" t="str">
            <v>950540000524</v>
          </cell>
          <cell r="AL356" t="str">
            <v>Трубка: термоусадочная, диаметр 3мм.</v>
          </cell>
        </row>
        <row r="357">
          <cell r="A357" t="str">
            <v>270-00210</v>
          </cell>
          <cell r="B357" t="str">
            <v>добавить</v>
          </cell>
          <cell r="C357" t="str">
            <v>СГЭ</v>
          </cell>
          <cell r="E357" t="str">
            <v>289261.500.000303</v>
          </cell>
          <cell r="F357" t="str">
            <v>Тумблер</v>
          </cell>
          <cell r="G357" t="str">
            <v>для специальной и специализированной техники</v>
          </cell>
          <cell r="H357" t="str">
            <v>ЗЦП</v>
          </cell>
          <cell r="L357">
            <v>471010000</v>
          </cell>
          <cell r="M357" t="str">
            <v>мкр.12, зд.74/1</v>
          </cell>
          <cell r="N357" t="str">
            <v>02.2023</v>
          </cell>
          <cell r="O357" t="str">
            <v>KZ</v>
          </cell>
          <cell r="P357" t="str">
            <v>471010000</v>
          </cell>
          <cell r="Q357" t="str">
            <v>промышленная зона, БМТС АО Каражанбасмунай</v>
          </cell>
          <cell r="R357" t="str">
            <v>DDP</v>
          </cell>
          <cell r="S357" t="str">
            <v>30</v>
          </cell>
          <cell r="T357" t="str">
            <v>Календарные</v>
          </cell>
          <cell r="X357">
            <v>0</v>
          </cell>
          <cell r="Y357">
            <v>0</v>
          </cell>
          <cell r="Z357">
            <v>100</v>
          </cell>
          <cell r="AA357" t="str">
            <v>796 Штука</v>
          </cell>
          <cell r="AB357" t="str">
            <v>С НДС</v>
          </cell>
          <cell r="AC357">
            <v>12</v>
          </cell>
          <cell r="AD357">
            <v>1560</v>
          </cell>
          <cell r="AE357">
            <v>18720</v>
          </cell>
          <cell r="AF357">
            <v>20966.400000000001</v>
          </cell>
          <cell r="AH357">
            <v>0</v>
          </cell>
          <cell r="AI357">
            <v>0</v>
          </cell>
          <cell r="AJ357" t="str">
            <v>950540000524</v>
          </cell>
          <cell r="AL357" t="str">
            <v>Тумблер: 2-х позиционный, 2-х винтовой, p/n CLH5582....~Switch: Toggle, 2 position, 2 screw, p/n CLH5582....</v>
          </cell>
        </row>
        <row r="358">
          <cell r="A358" t="str">
            <v>270-02195</v>
          </cell>
          <cell r="B358" t="str">
            <v>добавить</v>
          </cell>
          <cell r="C358" t="str">
            <v>СГЭ</v>
          </cell>
          <cell r="E358" t="str">
            <v>265145.500.000008</v>
          </cell>
          <cell r="F358" t="str">
            <v>Указатель напряжения</v>
          </cell>
          <cell r="G358" t="str">
            <v>двухполюсный, до 1000 В</v>
          </cell>
          <cell r="H358" t="str">
            <v>ЗЦП</v>
          </cell>
          <cell r="L358">
            <v>471010000</v>
          </cell>
          <cell r="M358" t="str">
            <v>мкр.12, зд.74/1</v>
          </cell>
          <cell r="N358" t="str">
            <v>02.2023</v>
          </cell>
          <cell r="O358" t="str">
            <v>KZ</v>
          </cell>
          <cell r="P358" t="str">
            <v>471010000</v>
          </cell>
          <cell r="Q358" t="str">
            <v>промышленная зона, БМТС АО Каражанбасмунай</v>
          </cell>
          <cell r="R358" t="str">
            <v>DDP</v>
          </cell>
          <cell r="S358" t="str">
            <v>30</v>
          </cell>
          <cell r="T358" t="str">
            <v>Календарные</v>
          </cell>
          <cell r="X358">
            <v>0</v>
          </cell>
          <cell r="Y358">
            <v>0</v>
          </cell>
          <cell r="Z358">
            <v>100</v>
          </cell>
          <cell r="AA358" t="str">
            <v>796 Штука</v>
          </cell>
          <cell r="AB358" t="str">
            <v>С НДС</v>
          </cell>
          <cell r="AC358">
            <v>24</v>
          </cell>
          <cell r="AD358">
            <v>10114.969999999999</v>
          </cell>
          <cell r="AE358">
            <v>242759.27999999997</v>
          </cell>
          <cell r="AF358">
            <v>271890.39360000001</v>
          </cell>
          <cell r="AH358">
            <v>0</v>
          </cell>
          <cell r="AI358">
            <v>0</v>
          </cell>
          <cell r="AJ358" t="str">
            <v>950540000524</v>
          </cell>
          <cell r="AL358" t="str">
            <v>Указатель: напряжения УНК-0.4Р (индикатор напряжения двухполюсны)</v>
          </cell>
        </row>
        <row r="359">
          <cell r="A359" t="str">
            <v>270-02147</v>
          </cell>
          <cell r="B359" t="str">
            <v>добавить</v>
          </cell>
          <cell r="C359" t="str">
            <v>СГЭ</v>
          </cell>
          <cell r="E359" t="str">
            <v>329959.900.000068</v>
          </cell>
          <cell r="F359" t="str">
            <v>Фильтр</v>
          </cell>
          <cell r="G359" t="str">
            <v>сетевой</v>
          </cell>
          <cell r="H359" t="str">
            <v>ЗЦП</v>
          </cell>
          <cell r="L359">
            <v>471010000</v>
          </cell>
          <cell r="M359" t="str">
            <v>мкр.12, зд.74/1</v>
          </cell>
          <cell r="N359" t="str">
            <v>02.2023</v>
          </cell>
          <cell r="O359" t="str">
            <v>KZ</v>
          </cell>
          <cell r="P359" t="str">
            <v>471010000</v>
          </cell>
          <cell r="Q359" t="str">
            <v>промышленная зона, БМТС АО Каражанбасмунай</v>
          </cell>
          <cell r="R359" t="str">
            <v>DDP</v>
          </cell>
          <cell r="S359" t="str">
            <v>30</v>
          </cell>
          <cell r="T359" t="str">
            <v>Календарные</v>
          </cell>
          <cell r="X359">
            <v>0</v>
          </cell>
          <cell r="Y359">
            <v>0</v>
          </cell>
          <cell r="Z359">
            <v>100</v>
          </cell>
          <cell r="AA359" t="str">
            <v>796 Штука</v>
          </cell>
          <cell r="AB359" t="str">
            <v>С НДС</v>
          </cell>
          <cell r="AC359">
            <v>9</v>
          </cell>
          <cell r="AD359">
            <v>4292.5</v>
          </cell>
          <cell r="AE359">
            <v>38632.5</v>
          </cell>
          <cell r="AF359">
            <v>43268.4</v>
          </cell>
          <cell r="AH359">
            <v>0</v>
          </cell>
          <cell r="AI359">
            <v>0</v>
          </cell>
          <cell r="AJ359" t="str">
            <v>950540000524</v>
          </cell>
          <cell r="AL359" t="str">
            <v>Фильтр: сетевой, помехоподавляющий OP-230, номинальное напряжение, 230В, 50 Гц, номинальный ток (AC1) 10А, макс. рабочее напряжение255В, защитный уровень напряжения между шинами L–N 1кВ, время срабатывания 25нс, входная индуктивность 1 мГН, ток утечки 0.5мА, входная ёмкость L–N 880 нФ, входная ёмкость L(N)–PE 2.2 нФ, ослабление помех, dB &gt; 85, подключение винтовые зажимы 2.5 мм2, диапазон рабочих температур от –25 до +50 °С, габариты (ШхВхГ) 52.5х90х65мм...</v>
          </cell>
        </row>
        <row r="360">
          <cell r="A360" t="str">
            <v>310-00459</v>
          </cell>
          <cell r="B360" t="str">
            <v>добавить</v>
          </cell>
          <cell r="C360" t="str">
            <v>УЖЭО</v>
          </cell>
          <cell r="E360" t="str">
            <v>222129.700.000347</v>
          </cell>
          <cell r="F360" t="str">
            <v>Держатель</v>
          </cell>
          <cell r="G360" t="str">
            <v>из полипропилена, диаметр 10-50 мм</v>
          </cell>
          <cell r="H360" t="str">
            <v>ЗЦП</v>
          </cell>
          <cell r="L360">
            <v>471010000</v>
          </cell>
          <cell r="M360" t="str">
            <v>мкр.12, зд.74/1</v>
          </cell>
          <cell r="N360" t="str">
            <v>02.2023</v>
          </cell>
          <cell r="O360" t="str">
            <v>KZ</v>
          </cell>
          <cell r="P360" t="str">
            <v>471010000</v>
          </cell>
          <cell r="Q360" t="str">
            <v>промышленная зона, БМТС АО Каражанбасмунай</v>
          </cell>
          <cell r="R360" t="str">
            <v>DDP</v>
          </cell>
          <cell r="S360" t="str">
            <v>30</v>
          </cell>
          <cell r="T360" t="str">
            <v>Календарные</v>
          </cell>
          <cell r="X360">
            <v>0</v>
          </cell>
          <cell r="Y360">
            <v>0</v>
          </cell>
          <cell r="Z360">
            <v>100</v>
          </cell>
          <cell r="AA360" t="str">
            <v>796 Штука</v>
          </cell>
          <cell r="AB360" t="str">
            <v>С НДС</v>
          </cell>
          <cell r="AC360">
            <v>10</v>
          </cell>
          <cell r="AD360">
            <v>25.9</v>
          </cell>
          <cell r="AE360">
            <v>259</v>
          </cell>
          <cell r="AF360">
            <v>290.08000000000004</v>
          </cell>
          <cell r="AH360">
            <v>0</v>
          </cell>
          <cell r="AI360">
            <v>0</v>
          </cell>
          <cell r="AJ360" t="str">
            <v>950540000524</v>
          </cell>
          <cell r="AL360" t="str">
            <v>Клипса: с защелкой, Д=20мм, для крепления полипропиленовых труб на стену…~Clip: attachment, D=20mm, for plastic pipe…</v>
          </cell>
        </row>
        <row r="361">
          <cell r="A361" t="str">
            <v>310-00469</v>
          </cell>
          <cell r="B361" t="str">
            <v>добавить</v>
          </cell>
          <cell r="C361" t="str">
            <v>УЖЭО</v>
          </cell>
          <cell r="E361" t="str">
            <v>329959.900.000078</v>
          </cell>
          <cell r="F361" t="str">
            <v>Скотч</v>
          </cell>
          <cell r="G361" t="str">
            <v>армированный</v>
          </cell>
          <cell r="H361" t="str">
            <v>ЗЦП</v>
          </cell>
          <cell r="L361">
            <v>471010000</v>
          </cell>
          <cell r="M361" t="str">
            <v>мкр.12, зд.74/1</v>
          </cell>
          <cell r="N361" t="str">
            <v>02.2023</v>
          </cell>
          <cell r="O361" t="str">
            <v>KZ</v>
          </cell>
          <cell r="P361" t="str">
            <v>471010000</v>
          </cell>
          <cell r="Q361" t="str">
            <v>промышленная зона, БМТС АО Каражанбасмунай</v>
          </cell>
          <cell r="R361" t="str">
            <v>DDP</v>
          </cell>
          <cell r="S361" t="str">
            <v>30</v>
          </cell>
          <cell r="T361" t="str">
            <v>Календарные</v>
          </cell>
          <cell r="X361">
            <v>0</v>
          </cell>
          <cell r="Y361">
            <v>0</v>
          </cell>
          <cell r="Z361">
            <v>100</v>
          </cell>
          <cell r="AA361" t="str">
            <v>736 Рулон</v>
          </cell>
          <cell r="AB361" t="str">
            <v>С НДС</v>
          </cell>
          <cell r="AC361">
            <v>15</v>
          </cell>
          <cell r="AD361">
            <v>283.5</v>
          </cell>
          <cell r="AE361">
            <v>4252.5</v>
          </cell>
          <cell r="AF361">
            <v>4762.8</v>
          </cell>
          <cell r="AH361">
            <v>0</v>
          </cell>
          <cell r="AI361">
            <v>0</v>
          </cell>
          <cell r="AJ361" t="str">
            <v>950540000524</v>
          </cell>
          <cell r="AL361" t="str">
            <v>Лента: армированная, клейкая, влагостойкая, 50 (5±) мм х 50 (5±) м,серый, ТПЛ</v>
          </cell>
        </row>
        <row r="362">
          <cell r="A362" t="str">
            <v>330-00052</v>
          </cell>
          <cell r="B362" t="str">
            <v>добавить</v>
          </cell>
          <cell r="C362" t="str">
            <v>УЖЭО</v>
          </cell>
          <cell r="E362" t="str">
            <v>325013.200.000007</v>
          </cell>
          <cell r="F362" t="str">
            <v>Лупа</v>
          </cell>
          <cell r="G362" t="str">
            <v>электронная, портативная</v>
          </cell>
          <cell r="H362" t="str">
            <v>ЗЦП</v>
          </cell>
          <cell r="L362">
            <v>471010000</v>
          </cell>
          <cell r="M362" t="str">
            <v>мкр.12, зд.74/1</v>
          </cell>
          <cell r="N362" t="str">
            <v>02.2023</v>
          </cell>
          <cell r="O362" t="str">
            <v>KZ</v>
          </cell>
          <cell r="P362" t="str">
            <v>471010000</v>
          </cell>
          <cell r="Q362" t="str">
            <v>промышленная зона, БМТС АО Каражанбасмунай</v>
          </cell>
          <cell r="R362" t="str">
            <v>DDP</v>
          </cell>
          <cell r="S362" t="str">
            <v>30</v>
          </cell>
          <cell r="T362" t="str">
            <v>Календарные</v>
          </cell>
          <cell r="X362">
            <v>0</v>
          </cell>
          <cell r="Y362">
            <v>0</v>
          </cell>
          <cell r="Z362">
            <v>100</v>
          </cell>
          <cell r="AA362" t="str">
            <v>796 Штука</v>
          </cell>
          <cell r="AB362" t="str">
            <v>С НДС</v>
          </cell>
          <cell r="AC362">
            <v>2</v>
          </cell>
          <cell r="AD362">
            <v>5250</v>
          </cell>
          <cell r="AE362">
            <v>10500</v>
          </cell>
          <cell r="AF362">
            <v>11760.000000000002</v>
          </cell>
          <cell r="AH362">
            <v>0</v>
          </cell>
          <cell r="AI362">
            <v>0</v>
          </cell>
          <cell r="AJ362" t="str">
            <v>950540000524</v>
          </cell>
          <cell r="AL362" t="str">
            <v>Лупа: со светодиодной подсветкой, 3x, диаметр линзы 35x40мм, складная, 2 батарейки типа CR-1130/3V, Bresser....~Magnifier: LED-backlit display, 3x, 35x40mm, foldable, 2 batteries CR-1130/3V, Bresser....</v>
          </cell>
        </row>
        <row r="363">
          <cell r="A363" t="str">
            <v>270-02451</v>
          </cell>
          <cell r="B363" t="str">
            <v>добавить</v>
          </cell>
          <cell r="C363" t="str">
            <v>УЖЭО</v>
          </cell>
          <cell r="E363" t="str">
            <v>222129.700.000356</v>
          </cell>
          <cell r="F363" t="str">
            <v>Муфта</v>
          </cell>
          <cell r="G363" t="str">
            <v>для трубопровода, полипропиленовая, соединительная</v>
          </cell>
          <cell r="H363" t="str">
            <v>ЗЦП</v>
          </cell>
          <cell r="L363">
            <v>471010000</v>
          </cell>
          <cell r="M363" t="str">
            <v>мкр.12, зд.74/1</v>
          </cell>
          <cell r="N363" t="str">
            <v>02.2023</v>
          </cell>
          <cell r="O363" t="str">
            <v>KZ</v>
          </cell>
          <cell r="P363" t="str">
            <v>471010000</v>
          </cell>
          <cell r="Q363" t="str">
            <v>промышленная зона, БМТС АО Каражанбасмунай</v>
          </cell>
          <cell r="R363" t="str">
            <v>DDP</v>
          </cell>
          <cell r="S363" t="str">
            <v>30</v>
          </cell>
          <cell r="T363" t="str">
            <v>Календарные</v>
          </cell>
          <cell r="X363">
            <v>0</v>
          </cell>
          <cell r="Y363">
            <v>0</v>
          </cell>
          <cell r="Z363">
            <v>100</v>
          </cell>
          <cell r="AA363" t="str">
            <v>796 Штука</v>
          </cell>
          <cell r="AB363" t="str">
            <v>С НДС</v>
          </cell>
          <cell r="AC363">
            <v>180</v>
          </cell>
          <cell r="AD363">
            <v>140.93</v>
          </cell>
          <cell r="AE363">
            <v>25367.4</v>
          </cell>
          <cell r="AF363">
            <v>28411.488000000005</v>
          </cell>
          <cell r="AH363">
            <v>0</v>
          </cell>
          <cell r="AI363">
            <v>0</v>
          </cell>
          <cell r="AJ363" t="str">
            <v>950540000524</v>
          </cell>
          <cell r="AL363" t="str">
            <v>Муфта  d= 20мм.Пластиковая предназначена для удобного соединения трубы и распределительной коробки.</v>
          </cell>
        </row>
        <row r="364">
          <cell r="A364" t="str">
            <v>270-02452</v>
          </cell>
          <cell r="B364" t="str">
            <v>добавить</v>
          </cell>
          <cell r="C364" t="str">
            <v>УЖЭО</v>
          </cell>
          <cell r="E364" t="str">
            <v>222129.700.000356</v>
          </cell>
          <cell r="F364" t="str">
            <v>Муфта</v>
          </cell>
          <cell r="G364" t="str">
            <v>для трубопровода, полипропиленовая, соединительная</v>
          </cell>
          <cell r="H364" t="str">
            <v>ЗЦП</v>
          </cell>
          <cell r="L364">
            <v>471010000</v>
          </cell>
          <cell r="M364" t="str">
            <v>мкр.12, зд.74/1</v>
          </cell>
          <cell r="N364" t="str">
            <v>02.2023</v>
          </cell>
          <cell r="O364" t="str">
            <v>KZ</v>
          </cell>
          <cell r="P364" t="str">
            <v>471010000</v>
          </cell>
          <cell r="Q364" t="str">
            <v>промышленная зона, БМТС АО Каражанбасмунай</v>
          </cell>
          <cell r="R364" t="str">
            <v>DDP</v>
          </cell>
          <cell r="S364" t="str">
            <v>30</v>
          </cell>
          <cell r="T364" t="str">
            <v>Календарные</v>
          </cell>
          <cell r="X364">
            <v>0</v>
          </cell>
          <cell r="Y364">
            <v>0</v>
          </cell>
          <cell r="Z364">
            <v>100</v>
          </cell>
          <cell r="AA364" t="str">
            <v>796 Штука</v>
          </cell>
          <cell r="AB364" t="str">
            <v>С НДС</v>
          </cell>
          <cell r="AC364">
            <v>50</v>
          </cell>
          <cell r="AD364">
            <v>42.860000000000007</v>
          </cell>
          <cell r="AE364">
            <v>2143.0000000000005</v>
          </cell>
          <cell r="AF364">
            <v>2400.1600000000008</v>
          </cell>
          <cell r="AH364">
            <v>0</v>
          </cell>
          <cell r="AI364">
            <v>0</v>
          </cell>
          <cell r="AJ364" t="str">
            <v>950540000524</v>
          </cell>
          <cell r="AL364" t="str">
            <v>Муфта  d= 25мм.Пластиковая предназначена для удобного соединения трубы и распределительной коробки.</v>
          </cell>
        </row>
        <row r="365">
          <cell r="A365" t="str">
            <v>210-01383</v>
          </cell>
          <cell r="B365" t="str">
            <v>добавить</v>
          </cell>
          <cell r="C365" t="str">
            <v>УЖЭО</v>
          </cell>
          <cell r="E365" t="str">
            <v>222129.700.000365</v>
          </cell>
          <cell r="F365" t="str">
            <v>Муфта</v>
          </cell>
          <cell r="G365" t="str">
            <v>для трубопровода, металлопластиковая, переходная</v>
          </cell>
          <cell r="H365" t="str">
            <v>ЗЦП</v>
          </cell>
          <cell r="L365">
            <v>471010000</v>
          </cell>
          <cell r="M365" t="str">
            <v>мкр.12, зд.74/1</v>
          </cell>
          <cell r="N365" t="str">
            <v>02.2023</v>
          </cell>
          <cell r="O365" t="str">
            <v>KZ</v>
          </cell>
          <cell r="P365" t="str">
            <v>471010000</v>
          </cell>
          <cell r="Q365" t="str">
            <v>промышленная зона, БМТС АО Каражанбасмунай</v>
          </cell>
          <cell r="R365" t="str">
            <v>DDP</v>
          </cell>
          <cell r="S365" t="str">
            <v>30</v>
          </cell>
          <cell r="T365" t="str">
            <v>Календарные</v>
          </cell>
          <cell r="X365">
            <v>0</v>
          </cell>
          <cell r="Y365">
            <v>0</v>
          </cell>
          <cell r="Z365">
            <v>100</v>
          </cell>
          <cell r="AA365" t="str">
            <v>796 Штука</v>
          </cell>
          <cell r="AB365" t="str">
            <v>С НДС</v>
          </cell>
          <cell r="AC365">
            <v>85</v>
          </cell>
          <cell r="AD365">
            <v>1480</v>
          </cell>
          <cell r="AE365">
            <v>125800</v>
          </cell>
          <cell r="AF365">
            <v>140896</v>
          </cell>
          <cell r="AH365">
            <v>0</v>
          </cell>
          <cell r="AI365">
            <v>0</v>
          </cell>
          <cell r="AJ365" t="str">
            <v>950540000524</v>
          </cell>
          <cell r="AL365" t="str">
            <v>Муфта: металлопластиковый, шестигранная, разъемное ( Американка), cнаружной резьбой, для металлопластиковый трубы Д=25мм....~Connection:metalplastic, detachable (American), female thread, for metalplasticpipe D=25mm....</v>
          </cell>
        </row>
        <row r="366">
          <cell r="A366" t="str">
            <v>330-01668</v>
          </cell>
          <cell r="B366" t="str">
            <v>добавить</v>
          </cell>
          <cell r="C366" t="str">
            <v>УЖЭО</v>
          </cell>
          <cell r="E366" t="str">
            <v>257111.390.000008</v>
          </cell>
          <cell r="F366" t="str">
            <v>Нож</v>
          </cell>
          <cell r="G366" t="str">
            <v>нескладной</v>
          </cell>
          <cell r="H366" t="str">
            <v>ЗЦП</v>
          </cell>
          <cell r="L366">
            <v>471010000</v>
          </cell>
          <cell r="M366" t="str">
            <v>мкр.12, зд.74/1</v>
          </cell>
          <cell r="N366" t="str">
            <v>02.2023</v>
          </cell>
          <cell r="O366" t="str">
            <v>KZ</v>
          </cell>
          <cell r="P366" t="str">
            <v>471010000</v>
          </cell>
          <cell r="Q366" t="str">
            <v>промышленная зона, БМТС АО Каражанбасмунай</v>
          </cell>
          <cell r="R366" t="str">
            <v>DDP</v>
          </cell>
          <cell r="S366" t="str">
            <v>30</v>
          </cell>
          <cell r="T366" t="str">
            <v>Календарные</v>
          </cell>
          <cell r="X366">
            <v>0</v>
          </cell>
          <cell r="Y366">
            <v>0</v>
          </cell>
          <cell r="Z366">
            <v>100</v>
          </cell>
          <cell r="AA366" t="str">
            <v>796 Штука</v>
          </cell>
          <cell r="AB366" t="str">
            <v>С НДС</v>
          </cell>
          <cell r="AC366">
            <v>45</v>
          </cell>
          <cell r="AD366">
            <v>1806.79</v>
          </cell>
          <cell r="AE366">
            <v>81305.55</v>
          </cell>
          <cell r="AF366">
            <v>91062.216000000015</v>
          </cell>
          <cell r="AH366">
            <v>0</v>
          </cell>
          <cell r="AI366">
            <v>0</v>
          </cell>
          <cell r="AJ366" t="str">
            <v>950540000524</v>
          </cell>
          <cell r="AL366" t="str">
            <v>Нож: универсальный, стальной, корпус пластиковый.</v>
          </cell>
        </row>
        <row r="367">
          <cell r="A367" t="str">
            <v>330-00432</v>
          </cell>
          <cell r="B367" t="str">
            <v>добавить</v>
          </cell>
          <cell r="C367" t="str">
            <v>УЖЭО</v>
          </cell>
          <cell r="E367" t="str">
            <v>257310.500.000000</v>
          </cell>
          <cell r="F367" t="str">
            <v>Секатор</v>
          </cell>
          <cell r="G367" t="str">
            <v>садово-огородный, двухстороннего резания</v>
          </cell>
          <cell r="H367" t="str">
            <v>ЗЦП</v>
          </cell>
          <cell r="L367">
            <v>471010000</v>
          </cell>
          <cell r="M367" t="str">
            <v>мкр.12, зд.74/1</v>
          </cell>
          <cell r="N367" t="str">
            <v>02.2023</v>
          </cell>
          <cell r="O367" t="str">
            <v>KZ</v>
          </cell>
          <cell r="P367" t="str">
            <v>471010000</v>
          </cell>
          <cell r="Q367" t="str">
            <v>промышленная зона, БМТС АО Каражанбасмунай</v>
          </cell>
          <cell r="R367" t="str">
            <v>DDP</v>
          </cell>
          <cell r="S367" t="str">
            <v>30</v>
          </cell>
          <cell r="T367" t="str">
            <v>Календарные</v>
          </cell>
          <cell r="X367">
            <v>0</v>
          </cell>
          <cell r="Y367">
            <v>0</v>
          </cell>
          <cell r="Z367">
            <v>100</v>
          </cell>
          <cell r="AA367" t="str">
            <v>796 Штука</v>
          </cell>
          <cell r="AB367" t="str">
            <v>С НДС</v>
          </cell>
          <cell r="AC367">
            <v>2</v>
          </cell>
          <cell r="AD367">
            <v>3779.58</v>
          </cell>
          <cell r="AE367">
            <v>7559.16</v>
          </cell>
          <cell r="AF367">
            <v>8466.2592000000004</v>
          </cell>
          <cell r="AH367">
            <v>0</v>
          </cell>
          <cell r="AI367">
            <v>0</v>
          </cell>
          <cell r="AJ367" t="str">
            <v>950540000524</v>
          </cell>
          <cell r="AL367" t="str">
            <v>Ножницы: садовые, секатор, с двумя режущими пластинами закругленной формой, длина 20-25см...~Shears: garden, pruner,  with two cutti"ng blades round shaped, length 20-25cm...</v>
          </cell>
        </row>
        <row r="368">
          <cell r="A368" t="str">
            <v>310-00747</v>
          </cell>
          <cell r="B368" t="str">
            <v>добавить</v>
          </cell>
          <cell r="C368" t="str">
            <v>УЖЭО</v>
          </cell>
          <cell r="E368" t="str">
            <v>222129.700.000087</v>
          </cell>
          <cell r="F368" t="str">
            <v>Отвод</v>
          </cell>
          <cell r="G368" t="str">
            <v>полипропиленовый, диаметр 90 мм</v>
          </cell>
          <cell r="H368" t="str">
            <v>ЗЦП</v>
          </cell>
          <cell r="L368">
            <v>471010000</v>
          </cell>
          <cell r="M368" t="str">
            <v>мкр.12, зд.74/1</v>
          </cell>
          <cell r="N368" t="str">
            <v>02.2023</v>
          </cell>
          <cell r="O368" t="str">
            <v>KZ</v>
          </cell>
          <cell r="P368" t="str">
            <v>471010000</v>
          </cell>
          <cell r="Q368" t="str">
            <v>промышленная зона, БМТС АО Каражанбасмунай</v>
          </cell>
          <cell r="R368" t="str">
            <v>DDP</v>
          </cell>
          <cell r="S368" t="str">
            <v>30</v>
          </cell>
          <cell r="T368" t="str">
            <v>Календарные</v>
          </cell>
          <cell r="X368">
            <v>0</v>
          </cell>
          <cell r="Y368">
            <v>0</v>
          </cell>
          <cell r="Z368">
            <v>100</v>
          </cell>
          <cell r="AA368" t="str">
            <v>796 Штука</v>
          </cell>
          <cell r="AB368" t="str">
            <v>С НДС</v>
          </cell>
          <cell r="AC368">
            <v>11</v>
          </cell>
          <cell r="AD368">
            <v>3195.5</v>
          </cell>
          <cell r="AE368">
            <v>35150.5</v>
          </cell>
          <cell r="AF368">
            <v>39368.560000000005</v>
          </cell>
          <cell r="AH368">
            <v>0</v>
          </cell>
          <cell r="AI368">
            <v>0</v>
          </cell>
          <cell r="AJ368" t="str">
            <v>950540000524</v>
          </cell>
          <cell r="AL368" t="str">
            <v>Отвод-слив: град водосточной трубы Ø 90мм с полимерным покрытием, цвет белый.</v>
          </cell>
        </row>
        <row r="369">
          <cell r="A369" t="str">
            <v>310-00288</v>
          </cell>
          <cell r="B369" t="str">
            <v>добавить</v>
          </cell>
          <cell r="C369" t="str">
            <v>УЖЭО</v>
          </cell>
          <cell r="E369" t="str">
            <v>257214.690.000032</v>
          </cell>
          <cell r="F369" t="str">
            <v>Петля</v>
          </cell>
          <cell r="G369" t="str">
            <v>дверная</v>
          </cell>
          <cell r="H369" t="str">
            <v>ЗЦП</v>
          </cell>
          <cell r="L369">
            <v>471010000</v>
          </cell>
          <cell r="M369" t="str">
            <v>мкр.12, зд.74/1</v>
          </cell>
          <cell r="N369" t="str">
            <v>02.2023</v>
          </cell>
          <cell r="O369" t="str">
            <v>KZ</v>
          </cell>
          <cell r="P369" t="str">
            <v>471010000</v>
          </cell>
          <cell r="Q369" t="str">
            <v>промышленная зона, БМТС АО Каражанбасмунай</v>
          </cell>
          <cell r="R369" t="str">
            <v>DDP</v>
          </cell>
          <cell r="S369" t="str">
            <v>70</v>
          </cell>
          <cell r="T369" t="str">
            <v>Календарные</v>
          </cell>
          <cell r="X369">
            <v>0</v>
          </cell>
          <cell r="Y369">
            <v>0</v>
          </cell>
          <cell r="Z369">
            <v>100</v>
          </cell>
          <cell r="AA369" t="str">
            <v>796 Штука</v>
          </cell>
          <cell r="AB369" t="str">
            <v>С НДС</v>
          </cell>
          <cell r="AC369">
            <v>53</v>
          </cell>
          <cell r="AD369">
            <v>2883.73</v>
          </cell>
          <cell r="AE369">
            <v>152837.69</v>
          </cell>
          <cell r="AF369">
            <v>171178.21280000001</v>
          </cell>
          <cell r="AH369">
            <v>0</v>
          </cell>
          <cell r="AI369">
            <v>0</v>
          </cell>
          <cell r="AJ369" t="str">
            <v>950540000524</v>
          </cell>
          <cell r="AL369" t="str">
            <v>Петля: дверная, универсальная, накладная, длина 110-120мм, ширина 80мм,(бабочка) тип материала латунь....~Hinge: door, right and left,length 120x80mm, material brass....</v>
          </cell>
        </row>
        <row r="370">
          <cell r="A370" t="str">
            <v>460-00107</v>
          </cell>
          <cell r="B370" t="str">
            <v>добавить</v>
          </cell>
          <cell r="C370" t="str">
            <v>УЖЭО</v>
          </cell>
          <cell r="E370" t="str">
            <v>222129.700.000035</v>
          </cell>
          <cell r="F370" t="str">
            <v>Хомут (стяжка)</v>
          </cell>
          <cell r="G370" t="str">
            <v>крепежный, из пластика</v>
          </cell>
          <cell r="H370" t="str">
            <v>ЗЦП</v>
          </cell>
          <cell r="L370">
            <v>471010000</v>
          </cell>
          <cell r="M370" t="str">
            <v>мкр.12, зд.74/1</v>
          </cell>
          <cell r="N370" t="str">
            <v>02.2023</v>
          </cell>
          <cell r="O370" t="str">
            <v>KZ</v>
          </cell>
          <cell r="P370" t="str">
            <v>471010000</v>
          </cell>
          <cell r="Q370" t="str">
            <v>промышленная зона, БМТС АО Каражанбасмунай</v>
          </cell>
          <cell r="R370" t="str">
            <v>DDP</v>
          </cell>
          <cell r="S370" t="str">
            <v>30</v>
          </cell>
          <cell r="T370" t="str">
            <v>Календарные</v>
          </cell>
          <cell r="X370">
            <v>0</v>
          </cell>
          <cell r="Y370">
            <v>0</v>
          </cell>
          <cell r="Z370">
            <v>100</v>
          </cell>
          <cell r="AA370" t="str">
            <v>778 Упаковка</v>
          </cell>
          <cell r="AB370" t="str">
            <v>С НДС</v>
          </cell>
          <cell r="AC370">
            <v>10</v>
          </cell>
          <cell r="AD370">
            <v>956.5</v>
          </cell>
          <cell r="AE370">
            <v>9565</v>
          </cell>
          <cell r="AF370">
            <v>10712.800000000001</v>
          </cell>
          <cell r="AH370">
            <v>0</v>
          </cell>
          <cell r="AI370">
            <v>0</v>
          </cell>
          <cell r="AJ370" t="str">
            <v>950540000524</v>
          </cell>
          <cell r="AL370" t="str">
            <v>Проволока: для бирок, 1000 шт в упаковке....~Wire: for tags, 1000 per bdl....</v>
          </cell>
        </row>
        <row r="371">
          <cell r="A371" t="str">
            <v>310-00268</v>
          </cell>
          <cell r="B371" t="str">
            <v>добавить</v>
          </cell>
          <cell r="C371" t="str">
            <v>УЖЭО</v>
          </cell>
          <cell r="E371" t="str">
            <v>259929.490.000015</v>
          </cell>
          <cell r="F371" t="str">
            <v>Ручка</v>
          </cell>
          <cell r="G371" t="str">
            <v>дверная, металлическая</v>
          </cell>
          <cell r="H371" t="str">
            <v>ЗЦП</v>
          </cell>
          <cell r="L371">
            <v>471010000</v>
          </cell>
          <cell r="M371" t="str">
            <v>мкр.12, зд.74/1</v>
          </cell>
          <cell r="N371" t="str">
            <v>02.2023</v>
          </cell>
          <cell r="O371" t="str">
            <v>KZ</v>
          </cell>
          <cell r="P371" t="str">
            <v>471010000</v>
          </cell>
          <cell r="Q371" t="str">
            <v>промышленная зона, БМТС АО Каражанбасмунай</v>
          </cell>
          <cell r="R371" t="str">
            <v>DDP</v>
          </cell>
          <cell r="S371" t="str">
            <v>30</v>
          </cell>
          <cell r="T371" t="str">
            <v>Календарные</v>
          </cell>
          <cell r="X371">
            <v>0</v>
          </cell>
          <cell r="Y371">
            <v>0</v>
          </cell>
          <cell r="Z371">
            <v>100</v>
          </cell>
          <cell r="AA371" t="str">
            <v>796 Штука</v>
          </cell>
          <cell r="AB371" t="str">
            <v>С НДС</v>
          </cell>
          <cell r="AC371">
            <v>25</v>
          </cell>
          <cell r="AD371">
            <v>3543.6</v>
          </cell>
          <cell r="AE371">
            <v>88590</v>
          </cell>
          <cell r="AF371">
            <v>99220.800000000003</v>
          </cell>
          <cell r="AH371">
            <v>0</v>
          </cell>
          <cell r="AI371">
            <v>0</v>
          </cell>
          <cell r="AJ371" t="str">
            <v>950540000524</v>
          </cell>
          <cell r="AL371" t="str">
            <v>Ручка: дверная, с наладкой нажимная, межкомнатная, материал латунь....~Handle: door....</v>
          </cell>
        </row>
        <row r="372">
          <cell r="A372" t="str">
            <v>310-00577</v>
          </cell>
          <cell r="B372" t="str">
            <v>добавить</v>
          </cell>
          <cell r="C372" t="str">
            <v>УЖЭО</v>
          </cell>
          <cell r="E372" t="str">
            <v>329959.900.000026</v>
          </cell>
          <cell r="F372" t="str">
            <v>Лента специальная</v>
          </cell>
          <cell r="G372" t="str">
            <v>поливинилхлоридная</v>
          </cell>
          <cell r="H372" t="str">
            <v>ЗЦП</v>
          </cell>
          <cell r="L372">
            <v>471010000</v>
          </cell>
          <cell r="M372" t="str">
            <v>мкр.12, зд.74/1</v>
          </cell>
          <cell r="N372" t="str">
            <v>02.2023</v>
          </cell>
          <cell r="O372" t="str">
            <v>KZ</v>
          </cell>
          <cell r="P372" t="str">
            <v>471010000</v>
          </cell>
          <cell r="Q372" t="str">
            <v>промышленная зона, БМТС АО Каражанбасмунай</v>
          </cell>
          <cell r="R372" t="str">
            <v>DDP</v>
          </cell>
          <cell r="S372" t="str">
            <v>30</v>
          </cell>
          <cell r="T372" t="str">
            <v>Календарные</v>
          </cell>
          <cell r="X372">
            <v>0</v>
          </cell>
          <cell r="Y372">
            <v>0</v>
          </cell>
          <cell r="Z372">
            <v>100</v>
          </cell>
          <cell r="AA372" t="str">
            <v>736 Рулон</v>
          </cell>
          <cell r="AB372" t="str">
            <v>С НДС</v>
          </cell>
          <cell r="AC372">
            <v>37</v>
          </cell>
          <cell r="AD372">
            <v>2100</v>
          </cell>
          <cell r="AE372">
            <v>77700</v>
          </cell>
          <cell r="AF372">
            <v>87024.000000000015</v>
          </cell>
          <cell r="AH372">
            <v>0</v>
          </cell>
          <cell r="AI372">
            <v>0</v>
          </cell>
          <cell r="AJ372" t="str">
            <v>950540000524</v>
          </cell>
          <cell r="AL372" t="str">
            <v>Скотч: ПВХ, предназначен для проклейки технологических швов при монтаже материала терафом, размер рулона 0.05х25м…</v>
          </cell>
        </row>
        <row r="373">
          <cell r="A373" t="str">
            <v>270-01639</v>
          </cell>
          <cell r="B373" t="str">
            <v>добавить</v>
          </cell>
          <cell r="C373" t="str">
            <v>УЖЭО</v>
          </cell>
          <cell r="E373" t="str">
            <v>283093.990.000019</v>
          </cell>
          <cell r="F373" t="str">
            <v>Термостат</v>
          </cell>
          <cell r="G373" t="str">
            <v>лабораторный</v>
          </cell>
          <cell r="H373" t="str">
            <v>ЗЦП</v>
          </cell>
          <cell r="L373">
            <v>471010000</v>
          </cell>
          <cell r="M373" t="str">
            <v>мкр.12, зд.74/1</v>
          </cell>
          <cell r="N373" t="str">
            <v>02.2023</v>
          </cell>
          <cell r="O373" t="str">
            <v>KZ</v>
          </cell>
          <cell r="P373" t="str">
            <v>471010000</v>
          </cell>
          <cell r="Q373" t="str">
            <v>промышленная зона, БМТС АО Каражанбасмунай</v>
          </cell>
          <cell r="R373" t="str">
            <v>DDP</v>
          </cell>
          <cell r="S373" t="str">
            <v>30</v>
          </cell>
          <cell r="T373" t="str">
            <v>Календарные</v>
          </cell>
          <cell r="X373">
            <v>0</v>
          </cell>
          <cell r="Y373">
            <v>0</v>
          </cell>
          <cell r="Z373">
            <v>100</v>
          </cell>
          <cell r="AA373" t="str">
            <v>796 Штука</v>
          </cell>
          <cell r="AB373" t="str">
            <v>С НДС</v>
          </cell>
          <cell r="AC373">
            <v>10</v>
          </cell>
          <cell r="AD373">
            <v>10473.17</v>
          </cell>
          <cell r="AE373">
            <v>104731.7</v>
          </cell>
          <cell r="AF373">
            <v>117299.504</v>
          </cell>
          <cell r="AH373">
            <v>0</v>
          </cell>
          <cell r="AI373">
            <v>0</v>
          </cell>
          <cell r="AJ373" t="str">
            <v>950540000524</v>
          </cell>
          <cell r="AL373" t="str">
            <v>Термостат: комнатный, механический, с трехпозиционным выключателем холод/стоп/тепло, для нагрева/охлаждения, температурный режим от-6 до +30 °C, степень защиты IP20, ТА 3008 (10.097), Sonder…</v>
          </cell>
        </row>
        <row r="374">
          <cell r="A374" t="str">
            <v>310-00275</v>
          </cell>
          <cell r="B374" t="str">
            <v>добавить</v>
          </cell>
          <cell r="C374" t="str">
            <v>УЖЭО</v>
          </cell>
          <cell r="E374" t="str">
            <v>222926.150.000002</v>
          </cell>
          <cell r="F374" t="str">
            <v>Фурнитура</v>
          </cell>
          <cell r="G374" t="str">
            <v>для окон, с петлями и ручками</v>
          </cell>
          <cell r="H374" t="str">
            <v>ЗЦП</v>
          </cell>
          <cell r="L374">
            <v>471010000</v>
          </cell>
          <cell r="M374" t="str">
            <v>мкр.12, зд.74/1</v>
          </cell>
          <cell r="N374" t="str">
            <v>02.2023</v>
          </cell>
          <cell r="O374" t="str">
            <v>KZ</v>
          </cell>
          <cell r="P374" t="str">
            <v>471010000</v>
          </cell>
          <cell r="Q374" t="str">
            <v>промышленная зона, БМТС АО Каражанбасмунай</v>
          </cell>
          <cell r="R374" t="str">
            <v>DDP</v>
          </cell>
          <cell r="S374" t="str">
            <v>30</v>
          </cell>
          <cell r="T374" t="str">
            <v>Календарные</v>
          </cell>
          <cell r="X374">
            <v>0</v>
          </cell>
          <cell r="Y374">
            <v>0</v>
          </cell>
          <cell r="Z374">
            <v>100</v>
          </cell>
          <cell r="AA374" t="str">
            <v>839 Комплект</v>
          </cell>
          <cell r="AB374" t="str">
            <v>С НДС</v>
          </cell>
          <cell r="AC374">
            <v>30</v>
          </cell>
          <cell r="AD374">
            <v>4781.9399999999996</v>
          </cell>
          <cell r="AE374">
            <v>143458.19999999998</v>
          </cell>
          <cell r="AF374">
            <v>160673.18400000001</v>
          </cell>
          <cell r="AH374">
            <v>0</v>
          </cell>
          <cell r="AI374">
            <v>0</v>
          </cell>
          <cell r="AJ374" t="str">
            <v>950540000524</v>
          </cell>
          <cell r="AL374" t="str">
            <v>Фурнитура: оконная, набор (петли, ручки)....~Furniture: window, set (latch, hinge, etc.)....</v>
          </cell>
        </row>
        <row r="375">
          <cell r="A375" t="str">
            <v>310-00269</v>
          </cell>
          <cell r="B375" t="str">
            <v>добавить</v>
          </cell>
          <cell r="C375" t="str">
            <v>УЖЭО</v>
          </cell>
          <cell r="E375" t="str">
            <v>222319.990.000002</v>
          </cell>
          <cell r="F375" t="str">
            <v>Ручка</v>
          </cell>
          <cell r="G375" t="str">
            <v>из поливинилхлорида, для окон</v>
          </cell>
          <cell r="H375" t="str">
            <v>ЗЦП</v>
          </cell>
          <cell r="L375">
            <v>471010000</v>
          </cell>
          <cell r="M375" t="str">
            <v>мкр.12, зд.74/1</v>
          </cell>
          <cell r="N375" t="str">
            <v>02.2023</v>
          </cell>
          <cell r="O375" t="str">
            <v>KZ</v>
          </cell>
          <cell r="P375" t="str">
            <v>471010000</v>
          </cell>
          <cell r="Q375" t="str">
            <v>промышленная зона, БМТС АО Каражанбасмунай</v>
          </cell>
          <cell r="R375" t="str">
            <v>DDP</v>
          </cell>
          <cell r="S375" t="str">
            <v>30</v>
          </cell>
          <cell r="T375" t="str">
            <v>Календарные</v>
          </cell>
          <cell r="X375">
            <v>0</v>
          </cell>
          <cell r="Y375">
            <v>0</v>
          </cell>
          <cell r="Z375">
            <v>100</v>
          </cell>
          <cell r="AA375" t="str">
            <v>796 Штука</v>
          </cell>
          <cell r="AB375" t="str">
            <v>С НДС</v>
          </cell>
          <cell r="AC375">
            <v>50</v>
          </cell>
          <cell r="AD375">
            <v>465.75</v>
          </cell>
          <cell r="AE375">
            <v>23287.5</v>
          </cell>
          <cell r="AF375">
            <v>26082.000000000004</v>
          </cell>
          <cell r="AH375">
            <v>0</v>
          </cell>
          <cell r="AI375">
            <v>0</v>
          </cell>
          <cell r="AJ375" t="str">
            <v>950540000524</v>
          </cell>
          <cell r="AL375" t="str">
            <v>Фурнитура: ручка для пластикового окна, цвет белый, основание металлическое....~Hardware:handle of a plastic window, white, base metal....</v>
          </cell>
        </row>
        <row r="376">
          <cell r="A376" t="str">
            <v>470-01017</v>
          </cell>
          <cell r="B376" t="str">
            <v>добавить</v>
          </cell>
          <cell r="C376" t="str">
            <v>УЖЭО</v>
          </cell>
          <cell r="E376" t="str">
            <v>251123.600.000013</v>
          </cell>
          <cell r="F376" t="str">
            <v>Хомут</v>
          </cell>
          <cell r="G376" t="str">
            <v>червячный, стальной</v>
          </cell>
          <cell r="H376" t="str">
            <v>ЗЦП</v>
          </cell>
          <cell r="L376">
            <v>471010000</v>
          </cell>
          <cell r="M376" t="str">
            <v>мкр.12, зд.74/1</v>
          </cell>
          <cell r="N376" t="str">
            <v>02.2023</v>
          </cell>
          <cell r="O376" t="str">
            <v>KZ</v>
          </cell>
          <cell r="P376" t="str">
            <v>471010000</v>
          </cell>
          <cell r="Q376" t="str">
            <v>промышленная зона, БМТС АО Каражанбасмунай</v>
          </cell>
          <cell r="R376" t="str">
            <v>DDP</v>
          </cell>
          <cell r="S376" t="str">
            <v>30</v>
          </cell>
          <cell r="T376" t="str">
            <v>Календарные</v>
          </cell>
          <cell r="X376">
            <v>0</v>
          </cell>
          <cell r="Y376">
            <v>0</v>
          </cell>
          <cell r="Z376">
            <v>100</v>
          </cell>
          <cell r="AA376" t="str">
            <v>796 Штука</v>
          </cell>
          <cell r="AB376" t="str">
            <v>С НДС</v>
          </cell>
          <cell r="AC376">
            <v>200</v>
          </cell>
          <cell r="AD376">
            <v>210</v>
          </cell>
          <cell r="AE376">
            <v>42000</v>
          </cell>
          <cell r="AF376">
            <v>47040.000000000007</v>
          </cell>
          <cell r="AH376">
            <v>0</v>
          </cell>
          <cell r="AI376">
            <v>0</v>
          </cell>
          <cell r="AJ376" t="str">
            <v>950540000524</v>
          </cell>
          <cell r="AL376" t="str">
            <v>Хомут червячный стальной 16х25х9мм</v>
          </cell>
        </row>
        <row r="377">
          <cell r="A377" t="str">
            <v>460-00181</v>
          </cell>
          <cell r="B377" t="str">
            <v>добавить</v>
          </cell>
          <cell r="C377" t="str">
            <v>УЖЭО</v>
          </cell>
          <cell r="E377" t="str">
            <v>259318.900.000013</v>
          </cell>
          <cell r="F377" t="str">
            <v>Шило</v>
          </cell>
          <cell r="G377" t="str">
            <v>с деревянной рукояткой</v>
          </cell>
          <cell r="H377" t="str">
            <v>ЗЦП</v>
          </cell>
          <cell r="L377">
            <v>471010000</v>
          </cell>
          <cell r="M377" t="str">
            <v>мкр.12, зд.74/1</v>
          </cell>
          <cell r="N377" t="str">
            <v>02.2023</v>
          </cell>
          <cell r="O377" t="str">
            <v>KZ</v>
          </cell>
          <cell r="P377" t="str">
            <v>471010000</v>
          </cell>
          <cell r="Q377" t="str">
            <v>промышленная зона, БМТС АО Каражанбасмунай</v>
          </cell>
          <cell r="R377" t="str">
            <v>DDP</v>
          </cell>
          <cell r="S377" t="str">
            <v>30</v>
          </cell>
          <cell r="T377" t="str">
            <v>Календарные</v>
          </cell>
          <cell r="X377">
            <v>0</v>
          </cell>
          <cell r="Y377">
            <v>0</v>
          </cell>
          <cell r="Z377">
            <v>100</v>
          </cell>
          <cell r="AA377" t="str">
            <v>796 Штука</v>
          </cell>
          <cell r="AB377" t="str">
            <v>С НДС</v>
          </cell>
          <cell r="AC377">
            <v>3</v>
          </cell>
          <cell r="AD377">
            <v>368.5</v>
          </cell>
          <cell r="AE377">
            <v>1105.5</v>
          </cell>
          <cell r="AF377">
            <v>1238.1600000000001</v>
          </cell>
          <cell r="AH377">
            <v>0</v>
          </cell>
          <cell r="AI377">
            <v>0</v>
          </cell>
          <cell r="AJ377" t="str">
            <v>950540000524</v>
          </cell>
          <cell r="AL377" t="str">
            <v>Шило: игла с рукояткой, используется для прокалывания плотныхматериалов....~Awl....</v>
          </cell>
        </row>
        <row r="378">
          <cell r="A378" t="str">
            <v>240-00030</v>
          </cell>
          <cell r="B378" t="str">
            <v>добавить</v>
          </cell>
          <cell r="C378" t="str">
            <v>ПО</v>
          </cell>
          <cell r="E378" t="str">
            <v>201324.330.000000</v>
          </cell>
          <cell r="F378" t="str">
            <v>Кислота серная</v>
          </cell>
          <cell r="G378" t="str">
            <v>химически чистая</v>
          </cell>
          <cell r="H378" t="str">
            <v>ЗЦП</v>
          </cell>
          <cell r="L378">
            <v>471010000</v>
          </cell>
          <cell r="M378" t="str">
            <v>мкр.12, зд.74/1</v>
          </cell>
          <cell r="N378" t="str">
            <v>02.2023</v>
          </cell>
          <cell r="O378" t="str">
            <v>KZ</v>
          </cell>
          <cell r="P378" t="str">
            <v>471010000</v>
          </cell>
          <cell r="Q378" t="str">
            <v>промышленная зона, БМТС АО Каражанбасмунай</v>
          </cell>
          <cell r="R378" t="str">
            <v>DDP</v>
          </cell>
          <cell r="S378" t="str">
            <v>70</v>
          </cell>
          <cell r="T378" t="str">
            <v>Календарные</v>
          </cell>
          <cell r="X378">
            <v>0</v>
          </cell>
          <cell r="Y378">
            <v>0</v>
          </cell>
          <cell r="Z378">
            <v>100</v>
          </cell>
          <cell r="AA378" t="str">
            <v>166 Килограмм</v>
          </cell>
          <cell r="AB378" t="str">
            <v>С НДС</v>
          </cell>
          <cell r="AC378">
            <v>1</v>
          </cell>
          <cell r="AD378">
            <v>1374.21</v>
          </cell>
          <cell r="AE378">
            <v>1374.21</v>
          </cell>
          <cell r="AF378">
            <v>1539.1152000000002</v>
          </cell>
          <cell r="AH378">
            <v>0</v>
          </cell>
          <cell r="AI378">
            <v>0</v>
          </cell>
          <cell r="AJ378" t="str">
            <v>950540000524</v>
          </cell>
          <cell r="AL378" t="str">
            <v>Кислота: серная, концентрированная, х.ч....~ACID: SULPHURIC; PURE,....</v>
          </cell>
        </row>
        <row r="379">
          <cell r="A379" t="str">
            <v>330-00882</v>
          </cell>
          <cell r="B379" t="str">
            <v>добавить</v>
          </cell>
          <cell r="C379" t="str">
            <v>ДКС</v>
          </cell>
          <cell r="E379" t="str">
            <v>282922.230.000006</v>
          </cell>
          <cell r="F379" t="str">
            <v>Распылитель</v>
          </cell>
          <cell r="G379" t="str">
            <v>для эмалей/красок/извести</v>
          </cell>
          <cell r="H379" t="str">
            <v>ЗЦП</v>
          </cell>
          <cell r="L379">
            <v>471010000</v>
          </cell>
          <cell r="M379" t="str">
            <v>мкр.12, зд.74/1</v>
          </cell>
          <cell r="N379" t="str">
            <v>02.2023</v>
          </cell>
          <cell r="O379" t="str">
            <v>KZ</v>
          </cell>
          <cell r="P379" t="str">
            <v>471010000</v>
          </cell>
          <cell r="Q379" t="str">
            <v>промышленная зона, БМТС АО Каражанбасмунай</v>
          </cell>
          <cell r="R379" t="str">
            <v>DDP</v>
          </cell>
          <cell r="S379" t="str">
            <v>30</v>
          </cell>
          <cell r="T379" t="str">
            <v>Календарные</v>
          </cell>
          <cell r="X379">
            <v>0</v>
          </cell>
          <cell r="Y379">
            <v>0</v>
          </cell>
          <cell r="Z379">
            <v>100</v>
          </cell>
          <cell r="AA379" t="str">
            <v>796 Штука</v>
          </cell>
          <cell r="AB379" t="str">
            <v>С НДС</v>
          </cell>
          <cell r="AC379">
            <v>9</v>
          </cell>
          <cell r="AD379">
            <v>15199.54</v>
          </cell>
          <cell r="AE379">
            <v>136795.86000000002</v>
          </cell>
          <cell r="AF379">
            <v>153211.36320000002</v>
          </cell>
          <cell r="AH379">
            <v>0</v>
          </cell>
          <cell r="AI379">
            <v>0</v>
          </cell>
          <cell r="AJ379" t="str">
            <v>950540000524</v>
          </cell>
          <cell r="AK379" t="str">
            <v>2</v>
          </cell>
          <cell r="AL379" t="str">
            <v>Краскопульт: электрический, с нижним бачком, напряжение 230В, частота 50Гц, номинальная мощность 100Вт, максимальный поток (воды) 300 мл/мин, емкость бачка для краски 0.8л, диаметр сопла 0.8мм, уровень звукового давления 89 дБ(А), уровень звуковой мощности 102.9 дБ(А), уровень вибраций 6.6м/с2, K 3дБ, вес 1.96кг, класс защиты II...~Spray gun: electric, with bottom cup, 230V, 50Hz, 100W, 300 ml/min, tank capacity 0.8l paint, nozzle diameter 0.8mm, the sound pressure level 89 dB (A) sound power level 102.9 dB (A), the levelof vibration 6.6m/s2, K 3dB, weight 1.96kg, protection class II...</v>
          </cell>
        </row>
        <row r="380">
          <cell r="A380" t="str">
            <v>310-00238</v>
          </cell>
          <cell r="B380" t="str">
            <v>добавить</v>
          </cell>
          <cell r="C380" t="str">
            <v>ДКС</v>
          </cell>
          <cell r="E380" t="str">
            <v>162113.300.000002</v>
          </cell>
          <cell r="F380" t="str">
            <v>Плита древесно-стружечная</v>
          </cell>
          <cell r="G380" t="str">
            <v>марка П-А, сорт I</v>
          </cell>
          <cell r="H380" t="str">
            <v>ЗЦП</v>
          </cell>
          <cell r="L380">
            <v>471010000</v>
          </cell>
          <cell r="M380" t="str">
            <v>мкр.12, зд.74/1</v>
          </cell>
          <cell r="N380" t="str">
            <v>02.2023</v>
          </cell>
          <cell r="O380" t="str">
            <v>KZ</v>
          </cell>
          <cell r="P380" t="str">
            <v>471010000</v>
          </cell>
          <cell r="Q380" t="str">
            <v>промышленная зона, БМТС АО Каражанбасмунай</v>
          </cell>
          <cell r="R380" t="str">
            <v>DDP</v>
          </cell>
          <cell r="S380" t="str">
            <v>30</v>
          </cell>
          <cell r="T380" t="str">
            <v>Календарные</v>
          </cell>
          <cell r="X380">
            <v>0</v>
          </cell>
          <cell r="Y380">
            <v>0</v>
          </cell>
          <cell r="Z380">
            <v>100</v>
          </cell>
          <cell r="AA380" t="str">
            <v>055 Метр квадратный</v>
          </cell>
          <cell r="AB380" t="str">
            <v>С НДС</v>
          </cell>
          <cell r="AC380">
            <v>18</v>
          </cell>
          <cell r="AD380">
            <v>3048.5</v>
          </cell>
          <cell r="AE380">
            <v>54873</v>
          </cell>
          <cell r="AF380">
            <v>61457.760000000009</v>
          </cell>
          <cell r="AH380">
            <v>0</v>
          </cell>
          <cell r="AI380">
            <v>0</v>
          </cell>
          <cell r="AJ380" t="str">
            <v>950540000524</v>
          </cell>
          <cell r="AK380" t="str">
            <v>3</v>
          </cell>
          <cell r="AL380" t="str">
            <v>ДСП: 16мм, размер не менее 1.75 x 2.6м...</v>
          </cell>
        </row>
        <row r="381">
          <cell r="A381" t="str">
            <v>270-01003</v>
          </cell>
          <cell r="B381" t="str">
            <v>добавить</v>
          </cell>
          <cell r="C381" t="str">
            <v>СГЭ</v>
          </cell>
          <cell r="E381" t="str">
            <v>274042.500.000018</v>
          </cell>
          <cell r="F381" t="str">
            <v>Стартер</v>
          </cell>
          <cell r="G381" t="str">
            <v>для люминесцентной лампы , мощность 40 Вт</v>
          </cell>
          <cell r="H381" t="str">
            <v>ЗЦП</v>
          </cell>
          <cell r="L381">
            <v>471010000</v>
          </cell>
          <cell r="M381" t="str">
            <v>мкр.12, зд.74/1</v>
          </cell>
          <cell r="N381" t="str">
            <v>02.2023</v>
          </cell>
          <cell r="O381" t="str">
            <v>KZ</v>
          </cell>
          <cell r="P381" t="str">
            <v>471010000</v>
          </cell>
          <cell r="Q381" t="str">
            <v>промышленная зона, БМТС АО Каражанбасмунай</v>
          </cell>
          <cell r="R381" t="str">
            <v>DDP</v>
          </cell>
          <cell r="S381" t="str">
            <v>30</v>
          </cell>
          <cell r="T381" t="str">
            <v>Календарные</v>
          </cell>
          <cell r="X381">
            <v>0</v>
          </cell>
          <cell r="Y381">
            <v>0</v>
          </cell>
          <cell r="Z381">
            <v>100</v>
          </cell>
          <cell r="AA381" t="str">
            <v>796 Штука</v>
          </cell>
          <cell r="AB381" t="str">
            <v>С НДС</v>
          </cell>
          <cell r="AC381">
            <v>452</v>
          </cell>
          <cell r="AD381">
            <v>57.78</v>
          </cell>
          <cell r="AE381">
            <v>26116.560000000001</v>
          </cell>
          <cell r="AF381">
            <v>29250.547200000005</v>
          </cell>
          <cell r="AH381">
            <v>0</v>
          </cell>
          <cell r="AI381">
            <v>0</v>
          </cell>
          <cell r="AJ381" t="str">
            <v>950540000524</v>
          </cell>
          <cell r="AL381" t="str">
            <v>Стартер: люминесцентных ламп, до 40Вт, 220В, диаметр 21,5мм, длина 40,3мм, ГОСТ 8799-90....~Starter: fluorescent lamps, up to 40W, 220V, diameter 21,5 mm, length 40,3 mm, ГОСТ 8799-90....</v>
          </cell>
        </row>
        <row r="382">
          <cell r="A382" t="str">
            <v>190-06897</v>
          </cell>
          <cell r="B382" t="str">
            <v>добавить</v>
          </cell>
          <cell r="C382" t="str">
            <v>ПО</v>
          </cell>
          <cell r="E382" t="str">
            <v>231923.300.000234</v>
          </cell>
          <cell r="F382" t="str">
            <v>Пипетка</v>
          </cell>
          <cell r="G382" t="str">
            <v>из стекла, градуированная, вместимость 0,5-200 см3</v>
          </cell>
          <cell r="H382" t="str">
            <v>ЗЦП</v>
          </cell>
          <cell r="L382">
            <v>471010000</v>
          </cell>
          <cell r="M382" t="str">
            <v>мкр.12, зд.74/1</v>
          </cell>
          <cell r="N382" t="str">
            <v>02.2023</v>
          </cell>
          <cell r="O382" t="str">
            <v>KZ</v>
          </cell>
          <cell r="P382" t="str">
            <v>471010000</v>
          </cell>
          <cell r="Q382" t="str">
            <v>промышленная зона, БМТС АО Каражанбасмунай</v>
          </cell>
          <cell r="R382" t="str">
            <v>DDP</v>
          </cell>
          <cell r="S382" t="str">
            <v>30</v>
          </cell>
          <cell r="T382" t="str">
            <v>Календарные</v>
          </cell>
          <cell r="X382">
            <v>0</v>
          </cell>
          <cell r="Y382">
            <v>0</v>
          </cell>
          <cell r="Z382">
            <v>100</v>
          </cell>
          <cell r="AA382" t="str">
            <v>797 Штука</v>
          </cell>
          <cell r="AB382" t="str">
            <v>С НДС</v>
          </cell>
          <cell r="AC382">
            <v>10</v>
          </cell>
          <cell r="AD382">
            <v>2417.5</v>
          </cell>
          <cell r="AE382">
            <v>24175</v>
          </cell>
          <cell r="AF382">
            <v>27076.000000000004</v>
          </cell>
          <cell r="AH382">
            <v>0</v>
          </cell>
          <cell r="AI382">
            <v>0</v>
          </cell>
          <cell r="AJ382" t="str">
            <v>950540000524</v>
          </cell>
          <cell r="AL382" t="str">
            <v>Пипетка: градуированная 1мл....~Pipette: 1ml....</v>
          </cell>
        </row>
        <row r="383">
          <cell r="A383" t="str">
            <v>240-00039</v>
          </cell>
          <cell r="B383" t="str">
            <v>добавить</v>
          </cell>
          <cell r="C383" t="str">
            <v>ПО</v>
          </cell>
          <cell r="E383" t="str">
            <v>201325.200.000002</v>
          </cell>
          <cell r="F383" t="str">
            <v>Гидроксид натрия</v>
          </cell>
          <cell r="G383" t="str">
            <v>чистый для анализа</v>
          </cell>
          <cell r="H383" t="str">
            <v>ЗЦП</v>
          </cell>
          <cell r="L383">
            <v>471010000</v>
          </cell>
          <cell r="M383" t="str">
            <v>мкр.12, зд.74/1</v>
          </cell>
          <cell r="N383" t="str">
            <v>02.2023</v>
          </cell>
          <cell r="O383" t="str">
            <v>KZ</v>
          </cell>
          <cell r="P383" t="str">
            <v>471010000</v>
          </cell>
          <cell r="Q383" t="str">
            <v>промышленная зона, БМТС АО Каражанбасмунай</v>
          </cell>
          <cell r="R383" t="str">
            <v>DDP</v>
          </cell>
          <cell r="S383" t="str">
            <v>30</v>
          </cell>
          <cell r="T383" t="str">
            <v>Календарные</v>
          </cell>
          <cell r="X383">
            <v>0</v>
          </cell>
          <cell r="Y383">
            <v>0</v>
          </cell>
          <cell r="Z383">
            <v>100</v>
          </cell>
          <cell r="AA383" t="str">
            <v>166 Килограмм</v>
          </cell>
          <cell r="AB383" t="str">
            <v>С НДС</v>
          </cell>
          <cell r="AC383">
            <v>1</v>
          </cell>
          <cell r="AD383">
            <v>2712.92</v>
          </cell>
          <cell r="AE383">
            <v>2712.92</v>
          </cell>
          <cell r="AF383">
            <v>3038.4704000000002</v>
          </cell>
          <cell r="AH383">
            <v>0</v>
          </cell>
          <cell r="AI383">
            <v>0</v>
          </cell>
          <cell r="AJ383" t="str">
            <v>950540000524</v>
          </cell>
          <cell r="AL383" t="str">
            <v>Реактив: натрий гидроокись, едкая щелочь, химическая формула NaOH, чистый для анализа, хорошо растворяется в воде, при этом выделяется большое количество тепла, молярная масса 39,997 г/моль, плотность 1,59 г/см?, химическое свойство при водном растворе NaOH имеетсильную щелочную реакцию (pH 1%-раствора =13), основными методами определения щелочей в растворах являются реакции на гидроксид-ион(OH?), (c фенолфталеином малиновое окрашивание и метиловым оранжевым (метилоранжем), жёлтое окрашивание), чем больше гидроксид-ионов находится в растворе, тем сильнее щёлочь и тем интенсивнее окраска индикатора приобретает, ГОСТ 4328-77 (далее настоящий стандарт распространяется на очищенный едкий натр, получаемый электролизом раствора хлористого натрия с применением ртутного катода)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Natrium-Hydrate, NaOH, pure, ГОСТ 4328-77....</v>
          </cell>
        </row>
        <row r="384">
          <cell r="A384" t="str">
            <v>210-02009</v>
          </cell>
          <cell r="B384" t="str">
            <v>добавить</v>
          </cell>
          <cell r="C384" t="str">
            <v>УЖЭО</v>
          </cell>
          <cell r="E384" t="str">
            <v>222129.700.000334</v>
          </cell>
          <cell r="F384" t="str">
            <v>Втулка</v>
          </cell>
          <cell r="G384" t="str">
            <v>фланцевая, полиэтиленовая, диаметр 50-200 мм</v>
          </cell>
          <cell r="H384" t="str">
            <v>ЗЦП</v>
          </cell>
          <cell r="L384">
            <v>471010000</v>
          </cell>
          <cell r="M384" t="str">
            <v>мкр.12, зд.74/1</v>
          </cell>
          <cell r="N384" t="str">
            <v>02.2023</v>
          </cell>
          <cell r="O384" t="str">
            <v>KZ</v>
          </cell>
          <cell r="P384" t="str">
            <v>471010000</v>
          </cell>
          <cell r="Q384" t="str">
            <v>промышленная зона, БМТС АО Каражанбасмунай</v>
          </cell>
          <cell r="R384" t="str">
            <v>DDP</v>
          </cell>
          <cell r="S384" t="str">
            <v>70</v>
          </cell>
          <cell r="T384" t="str">
            <v>Календарные</v>
          </cell>
          <cell r="X384">
            <v>0</v>
          </cell>
          <cell r="Y384">
            <v>0</v>
          </cell>
          <cell r="Z384">
            <v>100</v>
          </cell>
          <cell r="AA384" t="str">
            <v>796 Штука</v>
          </cell>
          <cell r="AB384" t="str">
            <v>С НДС</v>
          </cell>
          <cell r="AC384">
            <v>19</v>
          </cell>
          <cell r="AD384">
            <v>4123.6000000000004</v>
          </cell>
          <cell r="AE384">
            <v>78348.400000000009</v>
          </cell>
          <cell r="AF384">
            <v>87750.208000000013</v>
          </cell>
          <cell r="AH384">
            <v>0</v>
          </cell>
          <cell r="AI384">
            <v>0</v>
          </cell>
          <cell r="AJ384" t="str">
            <v>950540000524</v>
          </cell>
          <cell r="AL384" t="str">
            <v>Втулка: полиэтиленовая, фланцевая Ø160, SDR 17.</v>
          </cell>
        </row>
        <row r="385">
          <cell r="A385" t="str">
            <v>210-02007</v>
          </cell>
          <cell r="B385" t="str">
            <v>добавить</v>
          </cell>
          <cell r="C385" t="str">
            <v>УЖЭО</v>
          </cell>
          <cell r="E385" t="str">
            <v>222129.700.000132</v>
          </cell>
          <cell r="F385" t="str">
            <v>Отвод</v>
          </cell>
          <cell r="G385" t="str">
            <v>полиэтиленовый, диаметр 160 мм</v>
          </cell>
          <cell r="H385" t="str">
            <v>ЗЦП</v>
          </cell>
          <cell r="L385">
            <v>471010000</v>
          </cell>
          <cell r="M385" t="str">
            <v>мкр.12, зд.74/1</v>
          </cell>
          <cell r="N385" t="str">
            <v>02.2023</v>
          </cell>
          <cell r="O385" t="str">
            <v>KZ</v>
          </cell>
          <cell r="P385" t="str">
            <v>471010000</v>
          </cell>
          <cell r="Q385" t="str">
            <v>промышленная зона, БМТС АО Каражанбасмунай</v>
          </cell>
          <cell r="R385" t="str">
            <v>DDP</v>
          </cell>
          <cell r="S385" t="str">
            <v>70</v>
          </cell>
          <cell r="T385" t="str">
            <v>Календарные</v>
          </cell>
          <cell r="X385">
            <v>0</v>
          </cell>
          <cell r="Y385">
            <v>0</v>
          </cell>
          <cell r="Z385">
            <v>100</v>
          </cell>
          <cell r="AA385" t="str">
            <v>796 Штука</v>
          </cell>
          <cell r="AB385" t="str">
            <v>С НДС</v>
          </cell>
          <cell r="AC385">
            <v>6</v>
          </cell>
          <cell r="AD385">
            <v>9028.1200000000008</v>
          </cell>
          <cell r="AE385">
            <v>54168.72</v>
          </cell>
          <cell r="AF385">
            <v>60668.966400000005</v>
          </cell>
          <cell r="AH385">
            <v>0</v>
          </cell>
          <cell r="AI385">
            <v>0</v>
          </cell>
          <cell r="AJ385" t="str">
            <v>950540000524</v>
          </cell>
          <cell r="AL385" t="str">
            <v>Отвод: полиэтиленовый Ø160, 45°, SDR 17 (литой) для стыковой cварки.</v>
          </cell>
        </row>
        <row r="386">
          <cell r="A386" t="str">
            <v>210-02008</v>
          </cell>
          <cell r="B386" t="str">
            <v>добавить</v>
          </cell>
          <cell r="C386" t="str">
            <v>УЖЭО</v>
          </cell>
          <cell r="E386" t="str">
            <v>222129.700.000006</v>
          </cell>
          <cell r="F386" t="str">
            <v>Тройник полиэтиленовый</v>
          </cell>
          <cell r="G386" t="str">
            <v>равнопроходный</v>
          </cell>
          <cell r="H386" t="str">
            <v>ЗЦП</v>
          </cell>
          <cell r="L386">
            <v>471010000</v>
          </cell>
          <cell r="M386" t="str">
            <v>мкр.12, зд.74/1</v>
          </cell>
          <cell r="N386" t="str">
            <v>02.2023</v>
          </cell>
          <cell r="O386" t="str">
            <v>KZ</v>
          </cell>
          <cell r="P386" t="str">
            <v>471010000</v>
          </cell>
          <cell r="Q386" t="str">
            <v>промышленная зона, БМТС АО Каражанбасмунай</v>
          </cell>
          <cell r="R386" t="str">
            <v>DDP</v>
          </cell>
          <cell r="S386" t="str">
            <v>70</v>
          </cell>
          <cell r="T386" t="str">
            <v>Календарные</v>
          </cell>
          <cell r="X386">
            <v>0</v>
          </cell>
          <cell r="Y386">
            <v>0</v>
          </cell>
          <cell r="Z386">
            <v>100</v>
          </cell>
          <cell r="AA386" t="str">
            <v>796 Штука</v>
          </cell>
          <cell r="AB386" t="str">
            <v>С НДС</v>
          </cell>
          <cell r="AC386">
            <v>12</v>
          </cell>
          <cell r="AD386">
            <v>13071.72</v>
          </cell>
          <cell r="AE386">
            <v>156860.63999999998</v>
          </cell>
          <cell r="AF386">
            <v>175683.91680000001</v>
          </cell>
          <cell r="AH386">
            <v>0</v>
          </cell>
          <cell r="AI386">
            <v>0</v>
          </cell>
          <cell r="AJ386" t="str">
            <v>950540000524</v>
          </cell>
          <cell r="AL386" t="str">
            <v>Тройник: полиэтиленовый Ø160, SDR 17 (литой) для стыковой сварки.</v>
          </cell>
        </row>
        <row r="387">
          <cell r="AE387">
            <v>0</v>
          </cell>
          <cell r="AF387">
            <v>0</v>
          </cell>
          <cell r="AH387">
            <v>0</v>
          </cell>
          <cell r="AI387">
            <v>0</v>
          </cell>
        </row>
        <row r="388">
          <cell r="AE388">
            <v>0</v>
          </cell>
          <cell r="AF388">
            <v>0</v>
          </cell>
          <cell r="AH388">
            <v>0</v>
          </cell>
          <cell r="AI388">
            <v>0</v>
          </cell>
        </row>
        <row r="389">
          <cell r="AE389">
            <v>0</v>
          </cell>
          <cell r="AF389">
            <v>0</v>
          </cell>
          <cell r="AH389">
            <v>0</v>
          </cell>
          <cell r="AI389">
            <v>0</v>
          </cell>
        </row>
        <row r="390">
          <cell r="AE390">
            <v>0</v>
          </cell>
          <cell r="AF390">
            <v>0</v>
          </cell>
          <cell r="AH390">
            <v>0</v>
          </cell>
          <cell r="AI390">
            <v>0</v>
          </cell>
        </row>
        <row r="391">
          <cell r="AE391">
            <v>0</v>
          </cell>
          <cell r="AF391">
            <v>0</v>
          </cell>
          <cell r="AH391">
            <v>0</v>
          </cell>
          <cell r="AI391">
            <v>0</v>
          </cell>
        </row>
        <row r="392">
          <cell r="AE392">
            <v>0</v>
          </cell>
          <cell r="AF392">
            <v>0</v>
          </cell>
          <cell r="AH392">
            <v>0</v>
          </cell>
          <cell r="AI392">
            <v>0</v>
          </cell>
        </row>
        <row r="393">
          <cell r="AE393">
            <v>0</v>
          </cell>
          <cell r="AF393">
            <v>0</v>
          </cell>
          <cell r="AH393">
            <v>0</v>
          </cell>
          <cell r="AI393">
            <v>0</v>
          </cell>
        </row>
        <row r="394">
          <cell r="AE394">
            <v>0</v>
          </cell>
          <cell r="AF394">
            <v>0</v>
          </cell>
          <cell r="AH394">
            <v>0</v>
          </cell>
          <cell r="AI394">
            <v>0</v>
          </cell>
        </row>
        <row r="395">
          <cell r="AE395">
            <v>0</v>
          </cell>
          <cell r="AF395">
            <v>0</v>
          </cell>
          <cell r="AH395">
            <v>0</v>
          </cell>
          <cell r="AI395">
            <v>0</v>
          </cell>
        </row>
        <row r="396">
          <cell r="AE396">
            <v>0</v>
          </cell>
          <cell r="AF396">
            <v>0</v>
          </cell>
          <cell r="AH396">
            <v>0</v>
          </cell>
          <cell r="AI396">
            <v>0</v>
          </cell>
        </row>
        <row r="397">
          <cell r="AE397">
            <v>0</v>
          </cell>
          <cell r="AF397">
            <v>0</v>
          </cell>
          <cell r="AH397">
            <v>0</v>
          </cell>
          <cell r="AI397">
            <v>0</v>
          </cell>
        </row>
        <row r="398">
          <cell r="AE398">
            <v>0</v>
          </cell>
          <cell r="AF398">
            <v>0</v>
          </cell>
          <cell r="AH398">
            <v>0</v>
          </cell>
          <cell r="AI398">
            <v>0</v>
          </cell>
        </row>
        <row r="399">
          <cell r="AE399">
            <v>0</v>
          </cell>
          <cell r="AF399">
            <v>0</v>
          </cell>
          <cell r="AH399">
            <v>0</v>
          </cell>
          <cell r="AI399">
            <v>0</v>
          </cell>
        </row>
        <row r="400">
          <cell r="AE400">
            <v>0</v>
          </cell>
          <cell r="AF400">
            <v>0</v>
          </cell>
          <cell r="AH400">
            <v>0</v>
          </cell>
          <cell r="AI400">
            <v>0</v>
          </cell>
        </row>
        <row r="401">
          <cell r="AE401">
            <v>0</v>
          </cell>
          <cell r="AF401">
            <v>0</v>
          </cell>
          <cell r="AH401">
            <v>0</v>
          </cell>
          <cell r="AI401">
            <v>0</v>
          </cell>
        </row>
        <row r="402">
          <cell r="AE402">
            <v>0</v>
          </cell>
          <cell r="AF402">
            <v>0</v>
          </cell>
          <cell r="AH402">
            <v>0</v>
          </cell>
          <cell r="AI402">
            <v>0</v>
          </cell>
        </row>
        <row r="403">
          <cell r="AE403">
            <v>0</v>
          </cell>
          <cell r="AF403">
            <v>0</v>
          </cell>
          <cell r="AH403">
            <v>0</v>
          </cell>
          <cell r="AI403">
            <v>0</v>
          </cell>
        </row>
        <row r="404">
          <cell r="AE404">
            <v>0</v>
          </cell>
          <cell r="AF404">
            <v>0</v>
          </cell>
          <cell r="AH404">
            <v>0</v>
          </cell>
          <cell r="AI404">
            <v>0</v>
          </cell>
        </row>
        <row r="405">
          <cell r="AE405">
            <v>0</v>
          </cell>
          <cell r="AF405">
            <v>0</v>
          </cell>
          <cell r="AH405">
            <v>0</v>
          </cell>
          <cell r="AI405">
            <v>0</v>
          </cell>
        </row>
        <row r="406">
          <cell r="AE406">
            <v>0</v>
          </cell>
          <cell r="AF406">
            <v>0</v>
          </cell>
          <cell r="AH406">
            <v>0</v>
          </cell>
          <cell r="AI406">
            <v>0</v>
          </cell>
        </row>
        <row r="407">
          <cell r="AE407">
            <v>0</v>
          </cell>
          <cell r="AF407">
            <v>0</v>
          </cell>
          <cell r="AH407">
            <v>0</v>
          </cell>
          <cell r="AI407">
            <v>0</v>
          </cell>
        </row>
        <row r="408">
          <cell r="AE408">
            <v>0</v>
          </cell>
          <cell r="AF408">
            <v>0</v>
          </cell>
          <cell r="AH408">
            <v>0</v>
          </cell>
          <cell r="AI408">
            <v>0</v>
          </cell>
        </row>
        <row r="409">
          <cell r="AE409">
            <v>0</v>
          </cell>
          <cell r="AF409">
            <v>0</v>
          </cell>
          <cell r="AH409">
            <v>0</v>
          </cell>
          <cell r="AI409">
            <v>0</v>
          </cell>
        </row>
        <row r="410">
          <cell r="AE410">
            <v>0</v>
          </cell>
          <cell r="AF410">
            <v>0</v>
          </cell>
          <cell r="AH410">
            <v>0</v>
          </cell>
          <cell r="AI410">
            <v>0</v>
          </cell>
        </row>
        <row r="411">
          <cell r="AE411">
            <v>0</v>
          </cell>
          <cell r="AF411">
            <v>0</v>
          </cell>
          <cell r="AH411">
            <v>0</v>
          </cell>
          <cell r="AI411">
            <v>0</v>
          </cell>
        </row>
        <row r="412">
          <cell r="AE412">
            <v>0</v>
          </cell>
          <cell r="AF412">
            <v>0</v>
          </cell>
          <cell r="AH412">
            <v>0</v>
          </cell>
          <cell r="AI412">
            <v>0</v>
          </cell>
        </row>
        <row r="413">
          <cell r="AE413">
            <v>0</v>
          </cell>
          <cell r="AF413">
            <v>0</v>
          </cell>
          <cell r="AH413">
            <v>0</v>
          </cell>
          <cell r="AI413">
            <v>0</v>
          </cell>
        </row>
        <row r="414">
          <cell r="AE414">
            <v>0</v>
          </cell>
          <cell r="AF414">
            <v>0</v>
          </cell>
          <cell r="AH414">
            <v>0</v>
          </cell>
          <cell r="AI414">
            <v>0</v>
          </cell>
        </row>
        <row r="415">
          <cell r="AE415">
            <v>0</v>
          </cell>
          <cell r="AF415">
            <v>0</v>
          </cell>
          <cell r="AH415">
            <v>0</v>
          </cell>
          <cell r="AI415">
            <v>0</v>
          </cell>
        </row>
        <row r="416">
          <cell r="AE416">
            <v>0</v>
          </cell>
          <cell r="AF416">
            <v>0</v>
          </cell>
          <cell r="AH416">
            <v>0</v>
          </cell>
          <cell r="AI416">
            <v>0</v>
          </cell>
        </row>
        <row r="417">
          <cell r="AE417">
            <v>0</v>
          </cell>
          <cell r="AF417">
            <v>0</v>
          </cell>
          <cell r="AH417">
            <v>0</v>
          </cell>
          <cell r="AI417">
            <v>0</v>
          </cell>
        </row>
        <row r="418">
          <cell r="AE418">
            <v>0</v>
          </cell>
          <cell r="AF418">
            <v>0</v>
          </cell>
          <cell r="AH418">
            <v>0</v>
          </cell>
          <cell r="AI418">
            <v>0</v>
          </cell>
        </row>
        <row r="419">
          <cell r="AE419">
            <v>0</v>
          </cell>
          <cell r="AF419">
            <v>0</v>
          </cell>
          <cell r="AH419">
            <v>0</v>
          </cell>
          <cell r="AI419">
            <v>0</v>
          </cell>
        </row>
        <row r="420">
          <cell r="AE420">
            <v>0</v>
          </cell>
          <cell r="AF420">
            <v>0</v>
          </cell>
          <cell r="AH420">
            <v>0</v>
          </cell>
          <cell r="AI420">
            <v>0</v>
          </cell>
        </row>
        <row r="421">
          <cell r="AE421">
            <v>0</v>
          </cell>
          <cell r="AF421">
            <v>0</v>
          </cell>
          <cell r="AH421">
            <v>0</v>
          </cell>
          <cell r="AI421">
            <v>0</v>
          </cell>
        </row>
        <row r="422">
          <cell r="AE422">
            <v>0</v>
          </cell>
          <cell r="AF422">
            <v>0</v>
          </cell>
          <cell r="AH422">
            <v>0</v>
          </cell>
          <cell r="AI422">
            <v>0</v>
          </cell>
        </row>
        <row r="423">
          <cell r="AE423">
            <v>0</v>
          </cell>
          <cell r="AF423">
            <v>0</v>
          </cell>
          <cell r="AH423">
            <v>0</v>
          </cell>
          <cell r="AI423">
            <v>0</v>
          </cell>
        </row>
        <row r="424">
          <cell r="AE424">
            <v>0</v>
          </cell>
          <cell r="AF424">
            <v>0</v>
          </cell>
          <cell r="AH424">
            <v>0</v>
          </cell>
          <cell r="AI424">
            <v>0</v>
          </cell>
        </row>
        <row r="425">
          <cell r="AE425">
            <v>0</v>
          </cell>
          <cell r="AF425">
            <v>0</v>
          </cell>
          <cell r="AH425">
            <v>0</v>
          </cell>
          <cell r="AI425">
            <v>0</v>
          </cell>
        </row>
        <row r="426">
          <cell r="AE426">
            <v>0</v>
          </cell>
          <cell r="AF426">
            <v>0</v>
          </cell>
          <cell r="AH426">
            <v>0</v>
          </cell>
          <cell r="AI426">
            <v>0</v>
          </cell>
        </row>
        <row r="427">
          <cell r="AE427">
            <v>0</v>
          </cell>
          <cell r="AF427">
            <v>0</v>
          </cell>
          <cell r="AH427">
            <v>0</v>
          </cell>
          <cell r="AI427">
            <v>0</v>
          </cell>
        </row>
        <row r="428">
          <cell r="AE428">
            <v>0</v>
          </cell>
          <cell r="AF428">
            <v>0</v>
          </cell>
          <cell r="AH428">
            <v>0</v>
          </cell>
          <cell r="AI428">
            <v>0</v>
          </cell>
        </row>
        <row r="429">
          <cell r="AE429">
            <v>0</v>
          </cell>
          <cell r="AF429">
            <v>0</v>
          </cell>
          <cell r="AH429">
            <v>0</v>
          </cell>
          <cell r="AI429">
            <v>0</v>
          </cell>
        </row>
        <row r="430">
          <cell r="AE430">
            <v>0</v>
          </cell>
          <cell r="AF430">
            <v>0</v>
          </cell>
          <cell r="AH430">
            <v>0</v>
          </cell>
          <cell r="AI430">
            <v>0</v>
          </cell>
        </row>
        <row r="431">
          <cell r="AE431">
            <v>0</v>
          </cell>
          <cell r="AF431">
            <v>0</v>
          </cell>
          <cell r="AH431">
            <v>0</v>
          </cell>
          <cell r="AI431">
            <v>0</v>
          </cell>
        </row>
        <row r="432">
          <cell r="AE432">
            <v>0</v>
          </cell>
          <cell r="AF432">
            <v>0</v>
          </cell>
          <cell r="AH432">
            <v>0</v>
          </cell>
          <cell r="AI432">
            <v>0</v>
          </cell>
        </row>
        <row r="433">
          <cell r="AE433">
            <v>0</v>
          </cell>
          <cell r="AF433">
            <v>0</v>
          </cell>
          <cell r="AH433">
            <v>0</v>
          </cell>
          <cell r="AI433">
            <v>0</v>
          </cell>
        </row>
        <row r="434">
          <cell r="AE434">
            <v>0</v>
          </cell>
          <cell r="AF434">
            <v>0</v>
          </cell>
          <cell r="AH434">
            <v>0</v>
          </cell>
          <cell r="AI434">
            <v>0</v>
          </cell>
        </row>
        <row r="435">
          <cell r="AE435">
            <v>0</v>
          </cell>
          <cell r="AF435">
            <v>0</v>
          </cell>
          <cell r="AH435">
            <v>0</v>
          </cell>
          <cell r="AI435">
            <v>0</v>
          </cell>
        </row>
        <row r="436">
          <cell r="AE436">
            <v>0</v>
          </cell>
          <cell r="AF436">
            <v>0</v>
          </cell>
          <cell r="AH436">
            <v>0</v>
          </cell>
          <cell r="AI436">
            <v>0</v>
          </cell>
        </row>
        <row r="437">
          <cell r="AE437">
            <v>0</v>
          </cell>
          <cell r="AF437">
            <v>0</v>
          </cell>
          <cell r="AH437">
            <v>0</v>
          </cell>
          <cell r="AI437">
            <v>0</v>
          </cell>
        </row>
        <row r="438">
          <cell r="AE438">
            <v>0</v>
          </cell>
          <cell r="AF438">
            <v>0</v>
          </cell>
          <cell r="AH438">
            <v>0</v>
          </cell>
          <cell r="AI438">
            <v>0</v>
          </cell>
        </row>
        <row r="439">
          <cell r="AE439">
            <v>0</v>
          </cell>
          <cell r="AF439">
            <v>0</v>
          </cell>
          <cell r="AH439">
            <v>0</v>
          </cell>
          <cell r="AI439">
            <v>0</v>
          </cell>
        </row>
        <row r="440">
          <cell r="AE440">
            <v>0</v>
          </cell>
          <cell r="AF440">
            <v>0</v>
          </cell>
          <cell r="AH440">
            <v>0</v>
          </cell>
          <cell r="AI440">
            <v>0</v>
          </cell>
        </row>
        <row r="441">
          <cell r="AE441">
            <v>0</v>
          </cell>
          <cell r="AF441">
            <v>0</v>
          </cell>
          <cell r="AH441">
            <v>0</v>
          </cell>
          <cell r="AI441">
            <v>0</v>
          </cell>
        </row>
        <row r="442">
          <cell r="AE442">
            <v>0</v>
          </cell>
          <cell r="AF442">
            <v>0</v>
          </cell>
          <cell r="AH442">
            <v>0</v>
          </cell>
          <cell r="AI442">
            <v>0</v>
          </cell>
        </row>
        <row r="443">
          <cell r="AE443">
            <v>0</v>
          </cell>
          <cell r="AF443">
            <v>0</v>
          </cell>
          <cell r="AH443">
            <v>0</v>
          </cell>
          <cell r="AI443">
            <v>0</v>
          </cell>
        </row>
        <row r="444">
          <cell r="AE444">
            <v>0</v>
          </cell>
          <cell r="AF444">
            <v>0</v>
          </cell>
          <cell r="AH444">
            <v>0</v>
          </cell>
          <cell r="AI444">
            <v>0</v>
          </cell>
        </row>
        <row r="445">
          <cell r="AE445">
            <v>0</v>
          </cell>
          <cell r="AF445">
            <v>0</v>
          </cell>
          <cell r="AH445">
            <v>0</v>
          </cell>
          <cell r="AI445">
            <v>0</v>
          </cell>
        </row>
        <row r="446">
          <cell r="AE446">
            <v>0</v>
          </cell>
          <cell r="AF446">
            <v>0</v>
          </cell>
          <cell r="AH446">
            <v>0</v>
          </cell>
          <cell r="AI446">
            <v>0</v>
          </cell>
        </row>
        <row r="447">
          <cell r="AE447">
            <v>0</v>
          </cell>
          <cell r="AF447">
            <v>0</v>
          </cell>
          <cell r="AH447">
            <v>0</v>
          </cell>
          <cell r="AI447">
            <v>0</v>
          </cell>
        </row>
        <row r="448">
          <cell r="AE448">
            <v>0</v>
          </cell>
          <cell r="AF448">
            <v>0</v>
          </cell>
          <cell r="AH448">
            <v>0</v>
          </cell>
          <cell r="AI448">
            <v>0</v>
          </cell>
        </row>
        <row r="449">
          <cell r="AE449">
            <v>0</v>
          </cell>
          <cell r="AF449">
            <v>0</v>
          </cell>
          <cell r="AH449">
            <v>0</v>
          </cell>
          <cell r="AI449">
            <v>0</v>
          </cell>
        </row>
        <row r="450">
          <cell r="AE450">
            <v>0</v>
          </cell>
          <cell r="AF450">
            <v>0</v>
          </cell>
          <cell r="AH450">
            <v>0</v>
          </cell>
          <cell r="AI450">
            <v>0</v>
          </cell>
        </row>
        <row r="451">
          <cell r="AE451">
            <v>0</v>
          </cell>
          <cell r="AF451">
            <v>0</v>
          </cell>
          <cell r="AH451">
            <v>0</v>
          </cell>
          <cell r="AI451">
            <v>0</v>
          </cell>
        </row>
        <row r="452">
          <cell r="AE452">
            <v>0</v>
          </cell>
          <cell r="AF452">
            <v>0</v>
          </cell>
          <cell r="AH452">
            <v>0</v>
          </cell>
          <cell r="AI452">
            <v>0</v>
          </cell>
        </row>
        <row r="453">
          <cell r="AE453">
            <v>0</v>
          </cell>
          <cell r="AF453">
            <v>0</v>
          </cell>
          <cell r="AH453">
            <v>0</v>
          </cell>
          <cell r="AI453">
            <v>0</v>
          </cell>
        </row>
        <row r="454">
          <cell r="AE454">
            <v>0</v>
          </cell>
          <cell r="AF454">
            <v>0</v>
          </cell>
          <cell r="AH454">
            <v>0</v>
          </cell>
          <cell r="AI454">
            <v>0</v>
          </cell>
        </row>
        <row r="455">
          <cell r="AE455">
            <v>0</v>
          </cell>
          <cell r="AF455">
            <v>0</v>
          </cell>
          <cell r="AH455">
            <v>0</v>
          </cell>
          <cell r="AI455">
            <v>0</v>
          </cell>
        </row>
        <row r="456">
          <cell r="AE456">
            <v>0</v>
          </cell>
          <cell r="AF456">
            <v>0</v>
          </cell>
          <cell r="AH456">
            <v>0</v>
          </cell>
          <cell r="AI456">
            <v>0</v>
          </cell>
        </row>
        <row r="457">
          <cell r="AE457">
            <v>0</v>
          </cell>
          <cell r="AF457">
            <v>0</v>
          </cell>
          <cell r="AH457">
            <v>0</v>
          </cell>
          <cell r="AI457">
            <v>0</v>
          </cell>
        </row>
        <row r="458">
          <cell r="AE458">
            <v>0</v>
          </cell>
          <cell r="AF458">
            <v>0</v>
          </cell>
          <cell r="AH458">
            <v>0</v>
          </cell>
          <cell r="AI458">
            <v>0</v>
          </cell>
        </row>
        <row r="459">
          <cell r="AE459">
            <v>0</v>
          </cell>
          <cell r="AF459">
            <v>0</v>
          </cell>
          <cell r="AH459">
            <v>0</v>
          </cell>
          <cell r="AI459">
            <v>0</v>
          </cell>
        </row>
        <row r="460">
          <cell r="AE460">
            <v>0</v>
          </cell>
          <cell r="AF460">
            <v>0</v>
          </cell>
          <cell r="AH460">
            <v>0</v>
          </cell>
          <cell r="AI460">
            <v>0</v>
          </cell>
        </row>
        <row r="461">
          <cell r="AE461">
            <v>0</v>
          </cell>
          <cell r="AF461">
            <v>0</v>
          </cell>
          <cell r="AH461">
            <v>0</v>
          </cell>
          <cell r="AI461">
            <v>0</v>
          </cell>
        </row>
        <row r="462">
          <cell r="AE462">
            <v>0</v>
          </cell>
          <cell r="AF462">
            <v>0</v>
          </cell>
          <cell r="AH462">
            <v>0</v>
          </cell>
          <cell r="AI462">
            <v>0</v>
          </cell>
        </row>
        <row r="463">
          <cell r="AE463">
            <v>0</v>
          </cell>
          <cell r="AF463">
            <v>0</v>
          </cell>
          <cell r="AH463">
            <v>0</v>
          </cell>
          <cell r="AI463">
            <v>0</v>
          </cell>
        </row>
        <row r="464">
          <cell r="AE464">
            <v>0</v>
          </cell>
          <cell r="AF464">
            <v>0</v>
          </cell>
          <cell r="AH464">
            <v>0</v>
          </cell>
          <cell r="AI464">
            <v>0</v>
          </cell>
        </row>
        <row r="465">
          <cell r="AE465">
            <v>0</v>
          </cell>
          <cell r="AF465">
            <v>0</v>
          </cell>
          <cell r="AH465">
            <v>0</v>
          </cell>
          <cell r="AI465">
            <v>0</v>
          </cell>
        </row>
        <row r="466">
          <cell r="AE466">
            <v>0</v>
          </cell>
          <cell r="AF466">
            <v>0</v>
          </cell>
          <cell r="AH466">
            <v>0</v>
          </cell>
          <cell r="AI466">
            <v>0</v>
          </cell>
        </row>
        <row r="467">
          <cell r="AE467">
            <v>0</v>
          </cell>
          <cell r="AF467">
            <v>0</v>
          </cell>
          <cell r="AH467">
            <v>0</v>
          </cell>
          <cell r="AI467">
            <v>0</v>
          </cell>
        </row>
        <row r="468">
          <cell r="AE468">
            <v>0</v>
          </cell>
          <cell r="AF468">
            <v>0</v>
          </cell>
          <cell r="AH468">
            <v>0</v>
          </cell>
          <cell r="AI468">
            <v>0</v>
          </cell>
        </row>
        <row r="469">
          <cell r="AE469">
            <v>0</v>
          </cell>
          <cell r="AF469">
            <v>0</v>
          </cell>
          <cell r="AH469">
            <v>0</v>
          </cell>
          <cell r="AI469">
            <v>0</v>
          </cell>
        </row>
        <row r="470">
          <cell r="AE470">
            <v>0</v>
          </cell>
          <cell r="AF470">
            <v>0</v>
          </cell>
          <cell r="AH470">
            <v>0</v>
          </cell>
          <cell r="AI470">
            <v>0</v>
          </cell>
        </row>
        <row r="471">
          <cell r="AE471">
            <v>0</v>
          </cell>
          <cell r="AF471">
            <v>0</v>
          </cell>
          <cell r="AH471">
            <v>0</v>
          </cell>
          <cell r="AI471">
            <v>0</v>
          </cell>
        </row>
        <row r="472">
          <cell r="AE472">
            <v>0</v>
          </cell>
          <cell r="AF472">
            <v>0</v>
          </cell>
          <cell r="AH472">
            <v>0</v>
          </cell>
          <cell r="AI472">
            <v>0</v>
          </cell>
        </row>
        <row r="473">
          <cell r="AE473">
            <v>0</v>
          </cell>
          <cell r="AF473">
            <v>0</v>
          </cell>
          <cell r="AH473">
            <v>0</v>
          </cell>
          <cell r="AI473">
            <v>0</v>
          </cell>
        </row>
        <row r="474">
          <cell r="AE474">
            <v>0</v>
          </cell>
          <cell r="AF474">
            <v>0</v>
          </cell>
          <cell r="AH474">
            <v>0</v>
          </cell>
          <cell r="AI474">
            <v>0</v>
          </cell>
        </row>
        <row r="475">
          <cell r="AE475">
            <v>0</v>
          </cell>
          <cell r="AF475">
            <v>0</v>
          </cell>
          <cell r="AH475">
            <v>0</v>
          </cell>
          <cell r="AI475">
            <v>0</v>
          </cell>
        </row>
        <row r="476">
          <cell r="AE476">
            <v>0</v>
          </cell>
          <cell r="AF476">
            <v>0</v>
          </cell>
          <cell r="AH476">
            <v>0</v>
          </cell>
          <cell r="AI476">
            <v>0</v>
          </cell>
        </row>
        <row r="477">
          <cell r="AE477">
            <v>0</v>
          </cell>
          <cell r="AF477">
            <v>0</v>
          </cell>
          <cell r="AH477">
            <v>0</v>
          </cell>
          <cell r="AI477">
            <v>0</v>
          </cell>
        </row>
        <row r="478">
          <cell r="AE478">
            <v>0</v>
          </cell>
          <cell r="AF478">
            <v>0</v>
          </cell>
          <cell r="AH478">
            <v>0</v>
          </cell>
          <cell r="AI478">
            <v>0</v>
          </cell>
        </row>
        <row r="479">
          <cell r="AE479">
            <v>0</v>
          </cell>
          <cell r="AF479">
            <v>0</v>
          </cell>
          <cell r="AH479">
            <v>0</v>
          </cell>
          <cell r="AI479">
            <v>0</v>
          </cell>
        </row>
        <row r="480">
          <cell r="AE480">
            <v>0</v>
          </cell>
          <cell r="AF480">
            <v>0</v>
          </cell>
          <cell r="AH480">
            <v>0</v>
          </cell>
          <cell r="AI480">
            <v>0</v>
          </cell>
        </row>
        <row r="481">
          <cell r="AE481">
            <v>0</v>
          </cell>
          <cell r="AF481">
            <v>0</v>
          </cell>
          <cell r="AH481">
            <v>0</v>
          </cell>
          <cell r="AI481">
            <v>0</v>
          </cell>
        </row>
        <row r="482">
          <cell r="AE482">
            <v>0</v>
          </cell>
          <cell r="AF482">
            <v>0</v>
          </cell>
          <cell r="AH482">
            <v>0</v>
          </cell>
          <cell r="AI482">
            <v>0</v>
          </cell>
        </row>
        <row r="483">
          <cell r="AE483">
            <v>0</v>
          </cell>
          <cell r="AF483">
            <v>0</v>
          </cell>
          <cell r="AH483">
            <v>0</v>
          </cell>
          <cell r="AI483">
            <v>0</v>
          </cell>
        </row>
        <row r="484">
          <cell r="AE484">
            <v>0</v>
          </cell>
          <cell r="AF484">
            <v>0</v>
          </cell>
          <cell r="AH484">
            <v>0</v>
          </cell>
          <cell r="AI484">
            <v>0</v>
          </cell>
        </row>
        <row r="485">
          <cell r="AE485">
            <v>0</v>
          </cell>
          <cell r="AF485">
            <v>0</v>
          </cell>
          <cell r="AH485">
            <v>0</v>
          </cell>
          <cell r="AI485">
            <v>0</v>
          </cell>
        </row>
        <row r="486">
          <cell r="AE486">
            <v>0</v>
          </cell>
          <cell r="AF486">
            <v>0</v>
          </cell>
          <cell r="AH486">
            <v>0</v>
          </cell>
          <cell r="AI486">
            <v>0</v>
          </cell>
        </row>
        <row r="487">
          <cell r="AE487">
            <v>0</v>
          </cell>
          <cell r="AF487">
            <v>0</v>
          </cell>
          <cell r="AH487">
            <v>0</v>
          </cell>
          <cell r="AI487">
            <v>0</v>
          </cell>
        </row>
        <row r="488">
          <cell r="AE488">
            <v>0</v>
          </cell>
          <cell r="AF488">
            <v>0</v>
          </cell>
          <cell r="AH488">
            <v>0</v>
          </cell>
          <cell r="AI488">
            <v>0</v>
          </cell>
        </row>
        <row r="489">
          <cell r="AE489">
            <v>0</v>
          </cell>
          <cell r="AF489">
            <v>0</v>
          </cell>
          <cell r="AH489">
            <v>0</v>
          </cell>
          <cell r="AI489">
            <v>0</v>
          </cell>
        </row>
        <row r="490">
          <cell r="AE490">
            <v>0</v>
          </cell>
          <cell r="AF490">
            <v>0</v>
          </cell>
          <cell r="AH490">
            <v>0</v>
          </cell>
          <cell r="AI490">
            <v>0</v>
          </cell>
        </row>
        <row r="491">
          <cell r="AE491">
            <v>0</v>
          </cell>
          <cell r="AF491">
            <v>0</v>
          </cell>
          <cell r="AH491">
            <v>0</v>
          </cell>
          <cell r="AI491">
            <v>0</v>
          </cell>
        </row>
        <row r="492">
          <cell r="AE492">
            <v>0</v>
          </cell>
          <cell r="AF492">
            <v>0</v>
          </cell>
          <cell r="AH492">
            <v>0</v>
          </cell>
          <cell r="AI492">
            <v>0</v>
          </cell>
        </row>
        <row r="493">
          <cell r="AE493">
            <v>0</v>
          </cell>
          <cell r="AF493">
            <v>0</v>
          </cell>
          <cell r="AH493">
            <v>0</v>
          </cell>
          <cell r="AI493">
            <v>0</v>
          </cell>
        </row>
        <row r="494">
          <cell r="AE494">
            <v>0</v>
          </cell>
          <cell r="AF494">
            <v>0</v>
          </cell>
          <cell r="AH494">
            <v>0</v>
          </cell>
          <cell r="AI494">
            <v>0</v>
          </cell>
        </row>
        <row r="495">
          <cell r="AE495">
            <v>0</v>
          </cell>
          <cell r="AF495">
            <v>0</v>
          </cell>
          <cell r="AH495">
            <v>0</v>
          </cell>
          <cell r="AI495">
            <v>0</v>
          </cell>
        </row>
        <row r="496">
          <cell r="AE496">
            <v>0</v>
          </cell>
          <cell r="AF496">
            <v>0</v>
          </cell>
          <cell r="AH496">
            <v>0</v>
          </cell>
          <cell r="AI496">
            <v>0</v>
          </cell>
        </row>
        <row r="497">
          <cell r="AE497">
            <v>0</v>
          </cell>
          <cell r="AF497">
            <v>0</v>
          </cell>
          <cell r="AH497">
            <v>0</v>
          </cell>
          <cell r="AI497">
            <v>0</v>
          </cell>
        </row>
        <row r="498">
          <cell r="AE498">
            <v>0</v>
          </cell>
          <cell r="AF498">
            <v>0</v>
          </cell>
          <cell r="AH498">
            <v>0</v>
          </cell>
          <cell r="AI498">
            <v>0</v>
          </cell>
        </row>
        <row r="499">
          <cell r="AE499">
            <v>0</v>
          </cell>
          <cell r="AF499">
            <v>0</v>
          </cell>
          <cell r="AH499">
            <v>0</v>
          </cell>
          <cell r="AI499">
            <v>0</v>
          </cell>
        </row>
        <row r="500">
          <cell r="AE500">
            <v>0</v>
          </cell>
          <cell r="AF500">
            <v>0</v>
          </cell>
          <cell r="AH500">
            <v>0</v>
          </cell>
          <cell r="AI500">
            <v>0</v>
          </cell>
        </row>
        <row r="501">
          <cell r="AE501">
            <v>0</v>
          </cell>
          <cell r="AF501">
            <v>0</v>
          </cell>
          <cell r="AH501">
            <v>0</v>
          </cell>
          <cell r="AI501">
            <v>0</v>
          </cell>
        </row>
        <row r="502">
          <cell r="AE502">
            <v>0</v>
          </cell>
          <cell r="AF502">
            <v>0</v>
          </cell>
          <cell r="AH502">
            <v>0</v>
          </cell>
          <cell r="AI50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zoomScale="90" zoomScaleNormal="90" zoomScaleSheetLayoutView="90" workbookViewId="0">
      <selection activeCell="K8" sqref="K8"/>
    </sheetView>
  </sheetViews>
  <sheetFormatPr defaultColWidth="9.140625" defaultRowHeight="15.75" x14ac:dyDescent="0.25"/>
  <cols>
    <col min="1" max="1" width="5.85546875" style="1" customWidth="1"/>
    <col min="2" max="2" width="11.5703125" style="1" customWidth="1"/>
    <col min="3" max="3" width="13.5703125" style="1" customWidth="1"/>
    <col min="4" max="4" width="12.140625" style="1" customWidth="1"/>
    <col min="5" max="5" width="42.5703125" style="1" customWidth="1"/>
    <col min="6" max="6" width="10.140625" style="3" customWidth="1"/>
    <col min="7" max="7" width="9.85546875" style="42" customWidth="1"/>
    <col min="8" max="8" width="16.7109375" style="5" customWidth="1"/>
    <col min="9" max="11" width="21.85546875" style="5" customWidth="1"/>
    <col min="12" max="12" width="16.5703125" style="3" hidden="1" customWidth="1"/>
    <col min="13" max="13" width="10.85546875" style="3" customWidth="1"/>
    <col min="14" max="14" width="11.85546875" style="3" customWidth="1"/>
    <col min="15" max="15" width="9.140625" style="3"/>
    <col min="16" max="16" width="14.85546875" style="3" customWidth="1"/>
    <col min="17" max="16384" width="9.140625" style="3"/>
  </cols>
  <sheetData>
    <row r="1" spans="1:12" x14ac:dyDescent="0.25">
      <c r="D1" s="2"/>
      <c r="E1" s="2"/>
      <c r="G1" s="4"/>
      <c r="I1" s="6" t="s">
        <v>13</v>
      </c>
      <c r="J1" s="6"/>
      <c r="K1" s="6"/>
    </row>
    <row r="2" spans="1:12" x14ac:dyDescent="0.25">
      <c r="D2" s="2"/>
      <c r="E2" s="2"/>
      <c r="G2" s="4"/>
      <c r="I2" s="7" t="s">
        <v>14</v>
      </c>
      <c r="J2" s="7"/>
      <c r="K2" s="7"/>
    </row>
    <row r="3" spans="1:12" x14ac:dyDescent="0.25">
      <c r="F3" s="8"/>
      <c r="G3" s="4"/>
      <c r="H3" s="2"/>
      <c r="I3" s="2"/>
      <c r="J3" s="2"/>
      <c r="K3" s="2"/>
    </row>
    <row r="4" spans="1:12" x14ac:dyDescent="0.25">
      <c r="A4" s="48" t="s">
        <v>0</v>
      </c>
      <c r="B4" s="48"/>
      <c r="C4" s="48"/>
      <c r="D4" s="48"/>
      <c r="E4" s="48"/>
      <c r="F4" s="48"/>
      <c r="G4" s="48"/>
      <c r="H4" s="48"/>
      <c r="I4" s="48"/>
      <c r="J4" s="9"/>
      <c r="K4" s="9"/>
    </row>
    <row r="5" spans="1:12" x14ac:dyDescent="0.25">
      <c r="D5" s="3"/>
      <c r="E5" s="3"/>
      <c r="G5" s="10"/>
      <c r="H5" s="11"/>
      <c r="I5" s="11"/>
      <c r="J5" s="11"/>
      <c r="K5" s="11"/>
    </row>
    <row r="6" spans="1:12" ht="110.25" x14ac:dyDescent="0.25">
      <c r="A6" s="12" t="s">
        <v>1</v>
      </c>
      <c r="B6" s="13" t="s">
        <v>2</v>
      </c>
      <c r="C6" s="13" t="s">
        <v>3</v>
      </c>
      <c r="D6" s="13" t="s">
        <v>4</v>
      </c>
      <c r="E6" s="13" t="s">
        <v>5</v>
      </c>
      <c r="F6" s="13" t="s">
        <v>6</v>
      </c>
      <c r="G6" s="14" t="s">
        <v>7</v>
      </c>
      <c r="H6" s="15" t="s">
        <v>8</v>
      </c>
      <c r="I6" s="15" t="s">
        <v>9</v>
      </c>
      <c r="J6" s="15" t="s">
        <v>10</v>
      </c>
      <c r="K6" s="15" t="s">
        <v>11</v>
      </c>
    </row>
    <row r="7" spans="1:12" x14ac:dyDescent="0.25">
      <c r="A7" s="16"/>
      <c r="B7" s="16"/>
      <c r="C7" s="16"/>
      <c r="D7" s="17"/>
      <c r="E7" s="17" t="s">
        <v>15</v>
      </c>
      <c r="F7" s="16"/>
      <c r="G7" s="18"/>
      <c r="H7" s="19"/>
      <c r="I7" s="19">
        <f>SUM(I8:I63)</f>
        <v>3508705.17</v>
      </c>
      <c r="J7" s="19"/>
      <c r="K7" s="19"/>
    </row>
    <row r="8" spans="1:12" s="29" customFormat="1" ht="63" x14ac:dyDescent="0.25">
      <c r="A8" s="20">
        <v>1</v>
      </c>
      <c r="B8" s="21"/>
      <c r="C8" s="20" t="s">
        <v>16</v>
      </c>
      <c r="D8" s="22"/>
      <c r="E8" s="23" t="s">
        <v>30</v>
      </c>
      <c r="F8" s="24" t="s">
        <v>42</v>
      </c>
      <c r="G8" s="25">
        <v>45</v>
      </c>
      <c r="H8" s="26">
        <v>1917.19</v>
      </c>
      <c r="I8" s="27">
        <v>86273.55</v>
      </c>
      <c r="J8" s="27" t="s">
        <v>43</v>
      </c>
      <c r="K8" s="28" t="s">
        <v>101</v>
      </c>
      <c r="L8" s="29" t="str">
        <f>VLOOKUP(C8,'[2]Годовой корректировка 2022'!$A$1:$AL$65536,37,0)</f>
        <v>1</v>
      </c>
    </row>
    <row r="9" spans="1:12" s="29" customFormat="1" ht="63" x14ac:dyDescent="0.25">
      <c r="A9" s="20">
        <v>2</v>
      </c>
      <c r="B9" s="21"/>
      <c r="C9" s="20" t="s">
        <v>17</v>
      </c>
      <c r="D9" s="22"/>
      <c r="E9" s="23" t="s">
        <v>31</v>
      </c>
      <c r="F9" s="24" t="s">
        <v>44</v>
      </c>
      <c r="G9" s="25">
        <v>15</v>
      </c>
      <c r="H9" s="26">
        <v>1500</v>
      </c>
      <c r="I9" s="27">
        <v>22500</v>
      </c>
      <c r="J9" s="27" t="s">
        <v>43</v>
      </c>
      <c r="K9" s="28" t="s">
        <v>101</v>
      </c>
      <c r="L9" s="29" t="str">
        <f>VLOOKUP(C9,'[2]Годовой корректировка 2022'!$A$1:$AL$65536,37,0)</f>
        <v>1</v>
      </c>
    </row>
    <row r="10" spans="1:12" s="29" customFormat="1" ht="63" x14ac:dyDescent="0.25">
      <c r="A10" s="20">
        <v>3</v>
      </c>
      <c r="B10" s="21"/>
      <c r="C10" s="20" t="s">
        <v>18</v>
      </c>
      <c r="D10" s="22"/>
      <c r="E10" s="23" t="s">
        <v>32</v>
      </c>
      <c r="F10" s="24" t="s">
        <v>44</v>
      </c>
      <c r="G10" s="25">
        <v>15</v>
      </c>
      <c r="H10" s="26">
        <v>574</v>
      </c>
      <c r="I10" s="27">
        <v>8610</v>
      </c>
      <c r="J10" s="27" t="s">
        <v>43</v>
      </c>
      <c r="K10" s="28" t="s">
        <v>101</v>
      </c>
      <c r="L10" s="29" t="str">
        <f>VLOOKUP(C10,'[2]Годовой корректировка 2022'!$A$1:$AL$65536,37,0)</f>
        <v>1</v>
      </c>
    </row>
    <row r="11" spans="1:12" s="29" customFormat="1" ht="63" x14ac:dyDescent="0.25">
      <c r="A11" s="20">
        <v>4</v>
      </c>
      <c r="B11" s="21"/>
      <c r="C11" s="20" t="s">
        <v>19</v>
      </c>
      <c r="D11" s="22"/>
      <c r="E11" s="23" t="s">
        <v>33</v>
      </c>
      <c r="F11" s="24" t="s">
        <v>45</v>
      </c>
      <c r="G11" s="25">
        <v>24</v>
      </c>
      <c r="H11" s="26">
        <v>1500</v>
      </c>
      <c r="I11" s="27">
        <v>36000</v>
      </c>
      <c r="J11" s="27" t="s">
        <v>43</v>
      </c>
      <c r="K11" s="28" t="s">
        <v>101</v>
      </c>
      <c r="L11" s="29" t="str">
        <f>VLOOKUP(C11,'[2]Годовой корректировка 2022'!$A$1:$AL$65536,37,0)</f>
        <v>1</v>
      </c>
    </row>
    <row r="12" spans="1:12" s="29" customFormat="1" ht="63" x14ac:dyDescent="0.25">
      <c r="A12" s="20">
        <v>5</v>
      </c>
      <c r="B12" s="21"/>
      <c r="C12" s="20" t="s">
        <v>20</v>
      </c>
      <c r="D12" s="22"/>
      <c r="E12" s="23" t="s">
        <v>34</v>
      </c>
      <c r="F12" s="24" t="s">
        <v>42</v>
      </c>
      <c r="G12" s="25">
        <v>3</v>
      </c>
      <c r="H12" s="26">
        <v>30850</v>
      </c>
      <c r="I12" s="27">
        <v>92550</v>
      </c>
      <c r="J12" s="27" t="s">
        <v>43</v>
      </c>
      <c r="K12" s="28" t="s">
        <v>128</v>
      </c>
      <c r="L12" s="29" t="str">
        <f>VLOOKUP(C12,'[2]Годовой корректировка 2022'!$A$1:$AL$65536,37,0)</f>
        <v>1</v>
      </c>
    </row>
    <row r="13" spans="1:12" s="29" customFormat="1" ht="63" x14ac:dyDescent="0.25">
      <c r="A13" s="20">
        <v>6</v>
      </c>
      <c r="B13" s="21"/>
      <c r="C13" s="20" t="s">
        <v>21</v>
      </c>
      <c r="D13" s="22"/>
      <c r="E13" s="23" t="s">
        <v>35</v>
      </c>
      <c r="F13" s="24" t="s">
        <v>46</v>
      </c>
      <c r="G13" s="25">
        <v>90</v>
      </c>
      <c r="H13" s="26">
        <v>670</v>
      </c>
      <c r="I13" s="27">
        <v>60300</v>
      </c>
      <c r="J13" s="27" t="s">
        <v>43</v>
      </c>
      <c r="K13" s="28" t="s">
        <v>101</v>
      </c>
      <c r="L13" s="29" t="str">
        <f>VLOOKUP(C13,'[2]Годовой корректировка 2022'!$A$1:$AL$65536,37,0)</f>
        <v>1</v>
      </c>
    </row>
    <row r="14" spans="1:12" s="29" customFormat="1" ht="63" x14ac:dyDescent="0.25">
      <c r="A14" s="20">
        <v>7</v>
      </c>
      <c r="B14" s="21"/>
      <c r="C14" s="20" t="s">
        <v>22</v>
      </c>
      <c r="D14" s="22"/>
      <c r="E14" s="23" t="s">
        <v>36</v>
      </c>
      <c r="F14" s="24" t="s">
        <v>42</v>
      </c>
      <c r="G14" s="25">
        <v>306</v>
      </c>
      <c r="H14" s="26">
        <v>524</v>
      </c>
      <c r="I14" s="27">
        <v>160344</v>
      </c>
      <c r="J14" s="27" t="s">
        <v>43</v>
      </c>
      <c r="K14" s="28" t="s">
        <v>101</v>
      </c>
      <c r="L14" s="29" t="str">
        <f>VLOOKUP(C14,'[2]Годовой корректировка 2022'!$A$1:$AL$65536,37,0)</f>
        <v>1</v>
      </c>
    </row>
    <row r="15" spans="1:12" s="29" customFormat="1" ht="63" x14ac:dyDescent="0.25">
      <c r="A15" s="20">
        <v>8</v>
      </c>
      <c r="B15" s="21"/>
      <c r="C15" s="20" t="s">
        <v>23</v>
      </c>
      <c r="D15" s="22"/>
      <c r="E15" s="23" t="s">
        <v>37</v>
      </c>
      <c r="F15" s="24" t="s">
        <v>44</v>
      </c>
      <c r="G15" s="25">
        <v>2</v>
      </c>
      <c r="H15" s="26">
        <v>2452</v>
      </c>
      <c r="I15" s="27">
        <v>4904</v>
      </c>
      <c r="J15" s="27" t="s">
        <v>43</v>
      </c>
      <c r="K15" s="28" t="s">
        <v>101</v>
      </c>
      <c r="L15" s="29" t="str">
        <f>VLOOKUP(C15,'[2]Годовой корректировка 2022'!$A$1:$AL$65536,37,0)</f>
        <v>1</v>
      </c>
    </row>
    <row r="16" spans="1:12" s="29" customFormat="1" ht="63" x14ac:dyDescent="0.25">
      <c r="A16" s="20">
        <v>9</v>
      </c>
      <c r="B16" s="21"/>
      <c r="C16" s="20" t="s">
        <v>24</v>
      </c>
      <c r="D16" s="22"/>
      <c r="E16" s="23" t="s">
        <v>38</v>
      </c>
      <c r="F16" s="24" t="s">
        <v>44</v>
      </c>
      <c r="G16" s="25">
        <v>6</v>
      </c>
      <c r="H16" s="26">
        <v>1780</v>
      </c>
      <c r="I16" s="27">
        <v>10680</v>
      </c>
      <c r="J16" s="27" t="s">
        <v>43</v>
      </c>
      <c r="K16" s="28" t="s">
        <v>101</v>
      </c>
      <c r="L16" s="29" t="str">
        <f>VLOOKUP(C16,'[2]Годовой корректировка 2022'!$A$1:$AL$65536,37,0)</f>
        <v>1</v>
      </c>
    </row>
    <row r="17" spans="1:12" s="29" customFormat="1" ht="63" x14ac:dyDescent="0.25">
      <c r="A17" s="20">
        <v>10</v>
      </c>
      <c r="B17" s="21"/>
      <c r="C17" s="20" t="s">
        <v>25</v>
      </c>
      <c r="D17" s="22"/>
      <c r="E17" s="23" t="s">
        <v>39</v>
      </c>
      <c r="F17" s="24" t="s">
        <v>44</v>
      </c>
      <c r="G17" s="25">
        <v>10</v>
      </c>
      <c r="H17" s="26">
        <v>1807.5</v>
      </c>
      <c r="I17" s="27">
        <v>18075</v>
      </c>
      <c r="J17" s="27" t="s">
        <v>43</v>
      </c>
      <c r="K17" s="28" t="s">
        <v>101</v>
      </c>
      <c r="L17" s="29" t="str">
        <f>VLOOKUP(C17,'[2]Годовой корректировка 2022'!$A$1:$AL$65536,37,0)</f>
        <v>1</v>
      </c>
    </row>
    <row r="18" spans="1:12" s="29" customFormat="1" ht="63" x14ac:dyDescent="0.25">
      <c r="A18" s="20">
        <v>11</v>
      </c>
      <c r="B18" s="21"/>
      <c r="C18" s="20" t="s">
        <v>26</v>
      </c>
      <c r="D18" s="22"/>
      <c r="E18" s="23" t="s">
        <v>40</v>
      </c>
      <c r="F18" s="24" t="s">
        <v>42</v>
      </c>
      <c r="G18" s="25">
        <v>11665</v>
      </c>
      <c r="H18" s="26">
        <v>5</v>
      </c>
      <c r="I18" s="27">
        <v>58325</v>
      </c>
      <c r="J18" s="27" t="s">
        <v>43</v>
      </c>
      <c r="K18" s="28" t="s">
        <v>101</v>
      </c>
      <c r="L18" s="29" t="str">
        <f>VLOOKUP(C18,'[2]Годовой корректировка 2022'!$A$1:$AL$65536,37,0)</f>
        <v>1</v>
      </c>
    </row>
    <row r="19" spans="1:12" s="29" customFormat="1" ht="63" x14ac:dyDescent="0.25">
      <c r="A19" s="20">
        <v>12</v>
      </c>
      <c r="B19" s="21"/>
      <c r="C19" s="20" t="s">
        <v>27</v>
      </c>
      <c r="D19" s="22"/>
      <c r="E19" s="23" t="s">
        <v>41</v>
      </c>
      <c r="F19" s="24" t="s">
        <v>42</v>
      </c>
      <c r="G19" s="25">
        <v>1500</v>
      </c>
      <c r="H19" s="26">
        <v>13.33</v>
      </c>
      <c r="I19" s="27">
        <v>19995</v>
      </c>
      <c r="J19" s="27" t="s">
        <v>43</v>
      </c>
      <c r="K19" s="28" t="s">
        <v>101</v>
      </c>
      <c r="L19" s="29" t="str">
        <f>VLOOKUP(C19,'[2]Годовой корректировка 2022'!$A$1:$AL$65536,37,0)</f>
        <v>1</v>
      </c>
    </row>
    <row r="20" spans="1:12" s="29" customFormat="1" ht="63" x14ac:dyDescent="0.25">
      <c r="A20" s="20">
        <v>13</v>
      </c>
      <c r="B20" s="21"/>
      <c r="C20" s="20" t="s">
        <v>28</v>
      </c>
      <c r="D20" s="22"/>
      <c r="E20" s="23" t="s">
        <v>140</v>
      </c>
      <c r="F20" s="24" t="s">
        <v>42</v>
      </c>
      <c r="G20" s="25">
        <v>1000</v>
      </c>
      <c r="H20" s="26">
        <v>22.15</v>
      </c>
      <c r="I20" s="27">
        <v>22150</v>
      </c>
      <c r="J20" s="27" t="s">
        <v>43</v>
      </c>
      <c r="K20" s="28" t="s">
        <v>101</v>
      </c>
      <c r="L20" s="29" t="str">
        <f>VLOOKUP(C20,'[2]Годовой корректировка 2022'!$A$1:$AL$65536,37,0)</f>
        <v>1</v>
      </c>
    </row>
    <row r="21" spans="1:12" s="29" customFormat="1" ht="63" x14ac:dyDescent="0.25">
      <c r="A21" s="20">
        <v>14</v>
      </c>
      <c r="B21" s="21"/>
      <c r="C21" s="20" t="s">
        <v>29</v>
      </c>
      <c r="D21" s="22"/>
      <c r="E21" s="23" t="s">
        <v>141</v>
      </c>
      <c r="F21" s="24" t="s">
        <v>42</v>
      </c>
      <c r="G21" s="25">
        <v>1904</v>
      </c>
      <c r="H21" s="26">
        <v>16.399999999999999</v>
      </c>
      <c r="I21" s="27">
        <v>31225.599999999999</v>
      </c>
      <c r="J21" s="27" t="s">
        <v>43</v>
      </c>
      <c r="K21" s="28" t="s">
        <v>128</v>
      </c>
      <c r="L21" s="29" t="str">
        <f>VLOOKUP(C21,'[2]Годовой корректировка 2022'!$A$1:$AL$65536,37,0)</f>
        <v>1</v>
      </c>
    </row>
    <row r="22" spans="1:12" s="29" customFormat="1" ht="63" x14ac:dyDescent="0.25">
      <c r="A22" s="20">
        <v>15</v>
      </c>
      <c r="B22" s="21"/>
      <c r="C22" s="20" t="s">
        <v>47</v>
      </c>
      <c r="D22" s="22"/>
      <c r="E22" s="23" t="s">
        <v>64</v>
      </c>
      <c r="F22" s="24" t="s">
        <v>42</v>
      </c>
      <c r="G22" s="25">
        <v>39</v>
      </c>
      <c r="H22" s="26">
        <v>750</v>
      </c>
      <c r="I22" s="27">
        <v>29250</v>
      </c>
      <c r="J22" s="27" t="s">
        <v>43</v>
      </c>
      <c r="K22" s="28" t="s">
        <v>101</v>
      </c>
      <c r="L22" s="29" t="str">
        <f>VLOOKUP(C22,'[2]Годовой корректировка 2022'!$A$1:$AL$65536,37,0)</f>
        <v>2</v>
      </c>
    </row>
    <row r="23" spans="1:12" s="29" customFormat="1" ht="63" x14ac:dyDescent="0.25">
      <c r="A23" s="20">
        <v>16</v>
      </c>
      <c r="B23" s="21"/>
      <c r="C23" s="20" t="s">
        <v>48</v>
      </c>
      <c r="D23" s="22"/>
      <c r="E23" s="23" t="s">
        <v>65</v>
      </c>
      <c r="F23" s="24" t="s">
        <v>42</v>
      </c>
      <c r="G23" s="25">
        <v>50</v>
      </c>
      <c r="H23" s="26">
        <v>522.82000000000005</v>
      </c>
      <c r="I23" s="27">
        <v>26141.000000000004</v>
      </c>
      <c r="J23" s="27" t="s">
        <v>43</v>
      </c>
      <c r="K23" s="28" t="s">
        <v>101</v>
      </c>
      <c r="L23" s="29" t="str">
        <f>VLOOKUP(C23,'[2]Годовой корректировка 2022'!$A$1:$AL$65536,37,0)</f>
        <v>2</v>
      </c>
    </row>
    <row r="24" spans="1:12" s="29" customFormat="1" ht="63" x14ac:dyDescent="0.25">
      <c r="A24" s="20">
        <v>17</v>
      </c>
      <c r="B24" s="21"/>
      <c r="C24" s="20" t="s">
        <v>49</v>
      </c>
      <c r="D24" s="22"/>
      <c r="E24" s="23" t="s">
        <v>66</v>
      </c>
      <c r="F24" s="24" t="s">
        <v>42</v>
      </c>
      <c r="G24" s="25">
        <v>20</v>
      </c>
      <c r="H24" s="26">
        <v>2630</v>
      </c>
      <c r="I24" s="27">
        <v>52600</v>
      </c>
      <c r="J24" s="27" t="s">
        <v>43</v>
      </c>
      <c r="K24" s="28" t="s">
        <v>101</v>
      </c>
      <c r="L24" s="29" t="str">
        <f>VLOOKUP(C24,'[2]Годовой корректировка 2022'!$A$1:$AL$65536,37,0)</f>
        <v>2</v>
      </c>
    </row>
    <row r="25" spans="1:12" s="29" customFormat="1" ht="78.75" x14ac:dyDescent="0.25">
      <c r="A25" s="20">
        <v>18</v>
      </c>
      <c r="B25" s="21"/>
      <c r="C25" s="20" t="s">
        <v>50</v>
      </c>
      <c r="D25" s="22"/>
      <c r="E25" s="23" t="s">
        <v>67</v>
      </c>
      <c r="F25" s="24" t="s">
        <v>42</v>
      </c>
      <c r="G25" s="25">
        <v>1</v>
      </c>
      <c r="H25" s="26">
        <v>23918</v>
      </c>
      <c r="I25" s="27">
        <v>23918</v>
      </c>
      <c r="J25" s="27" t="s">
        <v>43</v>
      </c>
      <c r="K25" s="28" t="s">
        <v>101</v>
      </c>
      <c r="L25" s="29" t="str">
        <f>VLOOKUP(C25,'[2]Годовой корректировка 2022'!$A$1:$AL$65536,37,0)</f>
        <v>2</v>
      </c>
    </row>
    <row r="26" spans="1:12" s="29" customFormat="1" ht="94.5" x14ac:dyDescent="0.25">
      <c r="A26" s="20">
        <v>19</v>
      </c>
      <c r="B26" s="21"/>
      <c r="C26" s="20" t="s">
        <v>51</v>
      </c>
      <c r="D26" s="22"/>
      <c r="E26" s="23" t="s">
        <v>68</v>
      </c>
      <c r="F26" s="24" t="s">
        <v>42</v>
      </c>
      <c r="G26" s="25">
        <v>3</v>
      </c>
      <c r="H26" s="26">
        <v>10826.7</v>
      </c>
      <c r="I26" s="27">
        <v>32480.100000000002</v>
      </c>
      <c r="J26" s="27" t="s">
        <v>43</v>
      </c>
      <c r="K26" s="28" t="s">
        <v>101</v>
      </c>
      <c r="L26" s="29" t="str">
        <f>VLOOKUP(C26,'[2]Годовой корректировка 2022'!$A$1:$AL$65536,37,0)</f>
        <v>2</v>
      </c>
    </row>
    <row r="27" spans="1:12" s="29" customFormat="1" ht="126" x14ac:dyDescent="0.25">
      <c r="A27" s="20">
        <v>20</v>
      </c>
      <c r="B27" s="21"/>
      <c r="C27" s="20" t="s">
        <v>52</v>
      </c>
      <c r="D27" s="22"/>
      <c r="E27" s="23" t="s">
        <v>69</v>
      </c>
      <c r="F27" s="24" t="s">
        <v>42</v>
      </c>
      <c r="G27" s="25">
        <v>2</v>
      </c>
      <c r="H27" s="26">
        <v>14317.34</v>
      </c>
      <c r="I27" s="27">
        <v>28634.68</v>
      </c>
      <c r="J27" s="27" t="s">
        <v>43</v>
      </c>
      <c r="K27" s="28" t="s">
        <v>101</v>
      </c>
      <c r="L27" s="29" t="str">
        <f>VLOOKUP(C27,'[2]Годовой корректировка 2022'!$A$1:$AL$65536,37,0)</f>
        <v>2</v>
      </c>
    </row>
    <row r="28" spans="1:12" s="29" customFormat="1" ht="220.5" x14ac:dyDescent="0.25">
      <c r="A28" s="20">
        <v>21</v>
      </c>
      <c r="B28" s="21"/>
      <c r="C28" s="20" t="s">
        <v>53</v>
      </c>
      <c r="D28" s="22"/>
      <c r="E28" s="23" t="s">
        <v>70</v>
      </c>
      <c r="F28" s="24" t="s">
        <v>81</v>
      </c>
      <c r="G28" s="25">
        <v>6</v>
      </c>
      <c r="H28" s="26">
        <v>7840.25</v>
      </c>
      <c r="I28" s="27">
        <v>47041.5</v>
      </c>
      <c r="J28" s="27" t="s">
        <v>43</v>
      </c>
      <c r="K28" s="28" t="s">
        <v>101</v>
      </c>
      <c r="L28" s="29" t="str">
        <f>VLOOKUP(C28,'[2]Годовой корректировка 2022'!$A$1:$AL$65536,37,0)</f>
        <v>2</v>
      </c>
    </row>
    <row r="29" spans="1:12" s="29" customFormat="1" ht="63" x14ac:dyDescent="0.25">
      <c r="A29" s="20">
        <v>22</v>
      </c>
      <c r="B29" s="21"/>
      <c r="C29" s="20" t="s">
        <v>54</v>
      </c>
      <c r="D29" s="22"/>
      <c r="E29" s="23" t="s">
        <v>71</v>
      </c>
      <c r="F29" s="24" t="s">
        <v>42</v>
      </c>
      <c r="G29" s="25">
        <v>20</v>
      </c>
      <c r="H29" s="26">
        <v>1229.58</v>
      </c>
      <c r="I29" s="27">
        <v>24591.599999999999</v>
      </c>
      <c r="J29" s="27" t="s">
        <v>43</v>
      </c>
      <c r="K29" s="28" t="s">
        <v>128</v>
      </c>
      <c r="L29" s="29" t="str">
        <f>VLOOKUP(C29,'[2]Годовой корректировка 2022'!$A$1:$AL$65536,37,0)</f>
        <v>2</v>
      </c>
    </row>
    <row r="30" spans="1:12" s="29" customFormat="1" ht="63" x14ac:dyDescent="0.25">
      <c r="A30" s="20">
        <v>23</v>
      </c>
      <c r="B30" s="21"/>
      <c r="C30" s="20" t="s">
        <v>55</v>
      </c>
      <c r="D30" s="22"/>
      <c r="E30" s="23" t="s">
        <v>72</v>
      </c>
      <c r="F30" s="24" t="s">
        <v>42</v>
      </c>
      <c r="G30" s="25">
        <v>20</v>
      </c>
      <c r="H30" s="26">
        <v>737.66</v>
      </c>
      <c r="I30" s="27">
        <v>14753.199999999999</v>
      </c>
      <c r="J30" s="27" t="s">
        <v>43</v>
      </c>
      <c r="K30" s="28" t="s">
        <v>128</v>
      </c>
      <c r="L30" s="29" t="str">
        <f>VLOOKUP(C30,'[2]Годовой корректировка 2022'!$A$1:$AL$65536,37,0)</f>
        <v>2</v>
      </c>
    </row>
    <row r="31" spans="1:12" s="29" customFormat="1" ht="157.5" x14ac:dyDescent="0.25">
      <c r="A31" s="20">
        <v>24</v>
      </c>
      <c r="B31" s="21"/>
      <c r="C31" s="20" t="s">
        <v>56</v>
      </c>
      <c r="D31" s="22"/>
      <c r="E31" s="23" t="s">
        <v>73</v>
      </c>
      <c r="F31" s="24" t="s">
        <v>42</v>
      </c>
      <c r="G31" s="25">
        <v>34</v>
      </c>
      <c r="H31" s="26">
        <v>3619</v>
      </c>
      <c r="I31" s="27">
        <v>123046</v>
      </c>
      <c r="J31" s="27" t="s">
        <v>43</v>
      </c>
      <c r="K31" s="28" t="s">
        <v>101</v>
      </c>
      <c r="L31" s="29" t="str">
        <f>VLOOKUP(C31,'[2]Годовой корректировка 2022'!$A$1:$AL$65536,37,0)</f>
        <v>2</v>
      </c>
    </row>
    <row r="32" spans="1:12" s="29" customFormat="1" ht="63" x14ac:dyDescent="0.25">
      <c r="A32" s="20">
        <v>25</v>
      </c>
      <c r="B32" s="21"/>
      <c r="C32" s="20" t="s">
        <v>57</v>
      </c>
      <c r="D32" s="22"/>
      <c r="E32" s="23" t="s">
        <v>74</v>
      </c>
      <c r="F32" s="24" t="s">
        <v>42</v>
      </c>
      <c r="G32" s="25">
        <v>12</v>
      </c>
      <c r="H32" s="26">
        <v>2721</v>
      </c>
      <c r="I32" s="27">
        <v>32652</v>
      </c>
      <c r="J32" s="27" t="s">
        <v>43</v>
      </c>
      <c r="K32" s="28" t="s">
        <v>101</v>
      </c>
      <c r="L32" s="29" t="str">
        <f>VLOOKUP(C32,'[2]Годовой корректировка 2022'!$A$1:$AL$65536,37,0)</f>
        <v>2</v>
      </c>
    </row>
    <row r="33" spans="1:14" s="29" customFormat="1" ht="63" x14ac:dyDescent="0.25">
      <c r="A33" s="20">
        <v>26</v>
      </c>
      <c r="B33" s="21"/>
      <c r="C33" s="20" t="s">
        <v>58</v>
      </c>
      <c r="D33" s="22"/>
      <c r="E33" s="23" t="s">
        <v>75</v>
      </c>
      <c r="F33" s="24" t="s">
        <v>42</v>
      </c>
      <c r="G33" s="25">
        <v>12</v>
      </c>
      <c r="H33" s="26">
        <v>16811</v>
      </c>
      <c r="I33" s="27">
        <v>201732</v>
      </c>
      <c r="J33" s="27" t="s">
        <v>43</v>
      </c>
      <c r="K33" s="28" t="s">
        <v>101</v>
      </c>
      <c r="L33" s="29" t="str">
        <f>VLOOKUP(C33,'[2]Годовой корректировка 2022'!$A$1:$AL$65536,37,0)</f>
        <v>2</v>
      </c>
    </row>
    <row r="34" spans="1:14" s="29" customFormat="1" ht="63" x14ac:dyDescent="0.25">
      <c r="A34" s="20">
        <v>27</v>
      </c>
      <c r="B34" s="21"/>
      <c r="C34" s="20" t="s">
        <v>59</v>
      </c>
      <c r="D34" s="22"/>
      <c r="E34" s="23" t="s">
        <v>76</v>
      </c>
      <c r="F34" s="24" t="s">
        <v>42</v>
      </c>
      <c r="G34" s="25">
        <v>170</v>
      </c>
      <c r="H34" s="26">
        <v>377.19</v>
      </c>
      <c r="I34" s="27">
        <v>64122.3</v>
      </c>
      <c r="J34" s="27" t="s">
        <v>43</v>
      </c>
      <c r="K34" s="28" t="s">
        <v>128</v>
      </c>
      <c r="L34" s="29" t="str">
        <f>VLOOKUP(C34,'[2]Годовой корректировка 2022'!$A$1:$AL$65536,37,0)</f>
        <v>2</v>
      </c>
    </row>
    <row r="35" spans="1:14" s="29" customFormat="1" ht="63" x14ac:dyDescent="0.25">
      <c r="A35" s="20">
        <v>28</v>
      </c>
      <c r="B35" s="21"/>
      <c r="C35" s="20" t="s">
        <v>60</v>
      </c>
      <c r="D35" s="22"/>
      <c r="E35" s="23" t="s">
        <v>77</v>
      </c>
      <c r="F35" s="24" t="s">
        <v>42</v>
      </c>
      <c r="G35" s="25">
        <v>44</v>
      </c>
      <c r="H35" s="26">
        <v>899.76</v>
      </c>
      <c r="I35" s="27">
        <v>39589.440000000002</v>
      </c>
      <c r="J35" s="27" t="s">
        <v>43</v>
      </c>
      <c r="K35" s="28" t="s">
        <v>101</v>
      </c>
      <c r="L35" s="29" t="str">
        <f>VLOOKUP(C35,'[2]Годовой корректировка 2022'!$A$1:$AL$65536,37,0)</f>
        <v>2</v>
      </c>
    </row>
    <row r="36" spans="1:14" s="29" customFormat="1" ht="63" x14ac:dyDescent="0.25">
      <c r="A36" s="20">
        <v>29</v>
      </c>
      <c r="B36" s="21"/>
      <c r="C36" s="20" t="s">
        <v>61</v>
      </c>
      <c r="D36" s="22"/>
      <c r="E36" s="23" t="s">
        <v>78</v>
      </c>
      <c r="F36" s="24" t="s">
        <v>42</v>
      </c>
      <c r="G36" s="25">
        <v>4</v>
      </c>
      <c r="H36" s="26">
        <v>24500</v>
      </c>
      <c r="I36" s="27">
        <v>98000</v>
      </c>
      <c r="J36" s="27" t="s">
        <v>43</v>
      </c>
      <c r="K36" s="28" t="s">
        <v>101</v>
      </c>
      <c r="L36" s="29" t="str">
        <f>VLOOKUP(C36,'[2]Годовой корректировка 2022'!$A$1:$AL$65536,37,0)</f>
        <v>2</v>
      </c>
    </row>
    <row r="37" spans="1:14" s="29" customFormat="1" ht="63" x14ac:dyDescent="0.25">
      <c r="A37" s="20">
        <v>30</v>
      </c>
      <c r="B37" s="21"/>
      <c r="C37" s="20" t="s">
        <v>62</v>
      </c>
      <c r="D37" s="22"/>
      <c r="E37" s="23" t="s">
        <v>79</v>
      </c>
      <c r="F37" s="24" t="s">
        <v>42</v>
      </c>
      <c r="G37" s="25">
        <v>4</v>
      </c>
      <c r="H37" s="26">
        <v>19575</v>
      </c>
      <c r="I37" s="27">
        <v>78300</v>
      </c>
      <c r="J37" s="27" t="s">
        <v>43</v>
      </c>
      <c r="K37" s="28" t="s">
        <v>101</v>
      </c>
      <c r="L37" s="29" t="str">
        <f>VLOOKUP(C37,'[2]Годовой корректировка 2022'!$A$1:$AL$65536,37,0)</f>
        <v>2</v>
      </c>
    </row>
    <row r="38" spans="1:14" s="29" customFormat="1" ht="157.5" x14ac:dyDescent="0.25">
      <c r="A38" s="20">
        <v>31</v>
      </c>
      <c r="B38" s="21"/>
      <c r="C38" s="20" t="s">
        <v>63</v>
      </c>
      <c r="D38" s="22"/>
      <c r="E38" s="23" t="s">
        <v>80</v>
      </c>
      <c r="F38" s="24" t="s">
        <v>42</v>
      </c>
      <c r="G38" s="25">
        <v>9</v>
      </c>
      <c r="H38" s="26">
        <v>15199.54</v>
      </c>
      <c r="I38" s="27">
        <v>136795.86000000002</v>
      </c>
      <c r="J38" s="27" t="s">
        <v>43</v>
      </c>
      <c r="K38" s="28" t="s">
        <v>101</v>
      </c>
      <c r="L38" s="29" t="str">
        <f>VLOOKUP(C38,'[2]Годовой корректировка 2022'!$A$1:$AL$65536,37,0)</f>
        <v>2</v>
      </c>
    </row>
    <row r="39" spans="1:14" s="29" customFormat="1" ht="63" x14ac:dyDescent="0.25">
      <c r="A39" s="20">
        <v>32</v>
      </c>
      <c r="B39" s="21"/>
      <c r="C39" s="20" t="s">
        <v>82</v>
      </c>
      <c r="D39" s="22"/>
      <c r="E39" s="23" t="s">
        <v>89</v>
      </c>
      <c r="F39" s="24" t="s">
        <v>42</v>
      </c>
      <c r="G39" s="25">
        <v>30</v>
      </c>
      <c r="H39" s="26">
        <v>3137.5</v>
      </c>
      <c r="I39" s="27">
        <v>94125</v>
      </c>
      <c r="J39" s="27" t="s">
        <v>90</v>
      </c>
      <c r="K39" s="28" t="s">
        <v>101</v>
      </c>
      <c r="L39" s="29" t="str">
        <f>VLOOKUP(C39,'[2]Годовой корректировка 2022'!$A$1:$AL$65536,37,0)</f>
        <v>3</v>
      </c>
    </row>
    <row r="40" spans="1:14" ht="63" x14ac:dyDescent="0.25">
      <c r="A40" s="20">
        <v>33</v>
      </c>
      <c r="B40" s="21"/>
      <c r="C40" s="20" t="s">
        <v>83</v>
      </c>
      <c r="D40" s="30"/>
      <c r="E40" s="23" t="s">
        <v>91</v>
      </c>
      <c r="F40" s="24" t="s">
        <v>42</v>
      </c>
      <c r="G40" s="25">
        <v>59</v>
      </c>
      <c r="H40" s="26">
        <v>550.19999999999993</v>
      </c>
      <c r="I40" s="31">
        <v>32461.799999999996</v>
      </c>
      <c r="J40" s="31" t="s">
        <v>90</v>
      </c>
      <c r="K40" s="28" t="s">
        <v>101</v>
      </c>
      <c r="L40" s="29" t="str">
        <f>VLOOKUP(C40,'[2]Годовой корректировка 2022'!$A$1:$AL$65536,37,0)</f>
        <v>3</v>
      </c>
      <c r="M40" s="29"/>
      <c r="N40" s="29"/>
    </row>
    <row r="41" spans="1:14" ht="189" x14ac:dyDescent="0.25">
      <c r="A41" s="20">
        <v>34</v>
      </c>
      <c r="B41" s="21"/>
      <c r="C41" s="20" t="s">
        <v>84</v>
      </c>
      <c r="D41" s="30"/>
      <c r="E41" s="23" t="s">
        <v>92</v>
      </c>
      <c r="F41" s="24" t="s">
        <v>42</v>
      </c>
      <c r="G41" s="25">
        <v>72</v>
      </c>
      <c r="H41" s="26">
        <v>666</v>
      </c>
      <c r="I41" s="31">
        <v>47952</v>
      </c>
      <c r="J41" s="31" t="s">
        <v>90</v>
      </c>
      <c r="K41" s="28" t="s">
        <v>101</v>
      </c>
      <c r="L41" s="29" t="str">
        <f>VLOOKUP(C41,'[2]Годовой корректировка 2022'!$A$1:$AL$65536,37,0)</f>
        <v>3</v>
      </c>
      <c r="M41" s="29"/>
      <c r="N41" s="29"/>
    </row>
    <row r="42" spans="1:14" ht="63" x14ac:dyDescent="0.25">
      <c r="A42" s="20">
        <v>35</v>
      </c>
      <c r="B42" s="21"/>
      <c r="C42" s="20" t="s">
        <v>85</v>
      </c>
      <c r="D42" s="30"/>
      <c r="E42" s="23" t="s">
        <v>93</v>
      </c>
      <c r="F42" s="24" t="s">
        <v>94</v>
      </c>
      <c r="G42" s="25">
        <v>84</v>
      </c>
      <c r="H42" s="26">
        <v>443.33</v>
      </c>
      <c r="I42" s="31">
        <v>37239.72</v>
      </c>
      <c r="J42" s="31" t="s">
        <v>90</v>
      </c>
      <c r="K42" s="28" t="s">
        <v>101</v>
      </c>
      <c r="L42" s="29" t="str">
        <f>VLOOKUP(C42,'[2]Годовой корректировка 2022'!$A$1:$AL$65536,37,0)</f>
        <v>3</v>
      </c>
      <c r="M42" s="29"/>
      <c r="N42" s="29"/>
    </row>
    <row r="43" spans="1:14" ht="63" x14ac:dyDescent="0.25">
      <c r="A43" s="20">
        <v>36</v>
      </c>
      <c r="B43" s="21"/>
      <c r="C43" s="20" t="s">
        <v>86</v>
      </c>
      <c r="D43" s="30"/>
      <c r="E43" s="23" t="s">
        <v>95</v>
      </c>
      <c r="F43" s="24" t="s">
        <v>42</v>
      </c>
      <c r="G43" s="25">
        <v>10</v>
      </c>
      <c r="H43" s="26">
        <v>6428.57</v>
      </c>
      <c r="I43" s="31">
        <v>64285.7</v>
      </c>
      <c r="J43" s="31" t="s">
        <v>90</v>
      </c>
      <c r="K43" s="28" t="s">
        <v>101</v>
      </c>
      <c r="L43" s="29" t="str">
        <f>VLOOKUP(C43,'[2]Годовой корректировка 2022'!$A$1:$AL$65536,37,0)</f>
        <v>3</v>
      </c>
      <c r="M43" s="29"/>
      <c r="N43" s="29"/>
    </row>
    <row r="44" spans="1:14" ht="63" x14ac:dyDescent="0.25">
      <c r="A44" s="20">
        <v>37</v>
      </c>
      <c r="B44" s="21"/>
      <c r="C44" s="20" t="s">
        <v>87</v>
      </c>
      <c r="D44" s="30"/>
      <c r="E44" s="23" t="s">
        <v>96</v>
      </c>
      <c r="F44" s="24" t="s">
        <v>94</v>
      </c>
      <c r="G44" s="25">
        <v>20</v>
      </c>
      <c r="H44" s="26">
        <v>2022.3</v>
      </c>
      <c r="I44" s="31">
        <v>40446</v>
      </c>
      <c r="J44" s="31" t="s">
        <v>90</v>
      </c>
      <c r="K44" s="28" t="s">
        <v>101</v>
      </c>
      <c r="L44" s="29" t="str">
        <f>VLOOKUP(C44,'[2]Годовой корректировка 2022'!$A$1:$AL$65536,37,0)</f>
        <v>3</v>
      </c>
      <c r="M44" s="29"/>
      <c r="N44" s="29"/>
    </row>
    <row r="45" spans="1:14" ht="63" x14ac:dyDescent="0.25">
      <c r="A45" s="20">
        <v>38</v>
      </c>
      <c r="B45" s="21"/>
      <c r="C45" s="20" t="s">
        <v>88</v>
      </c>
      <c r="D45" s="30"/>
      <c r="E45" s="23" t="s">
        <v>97</v>
      </c>
      <c r="F45" s="24" t="s">
        <v>94</v>
      </c>
      <c r="G45" s="25">
        <v>18</v>
      </c>
      <c r="H45" s="26">
        <v>3048.5</v>
      </c>
      <c r="I45" s="31">
        <v>54873</v>
      </c>
      <c r="J45" s="31" t="s">
        <v>90</v>
      </c>
      <c r="K45" s="28" t="s">
        <v>101</v>
      </c>
      <c r="L45" s="29" t="str">
        <f>VLOOKUP(C45,'[2]Годовой корректировка 2022'!$A$1:$AL$65536,37,0)</f>
        <v>3</v>
      </c>
      <c r="M45" s="29"/>
      <c r="N45" s="29"/>
    </row>
    <row r="46" spans="1:14" ht="63" x14ac:dyDescent="0.25">
      <c r="A46" s="20">
        <v>39</v>
      </c>
      <c r="B46" s="21"/>
      <c r="C46" s="43" t="s">
        <v>98</v>
      </c>
      <c r="D46" s="30"/>
      <c r="E46" s="23" t="s">
        <v>100</v>
      </c>
      <c r="F46" s="24" t="s">
        <v>42</v>
      </c>
      <c r="G46" s="25">
        <v>20</v>
      </c>
      <c r="H46" s="26">
        <v>1970.5</v>
      </c>
      <c r="I46" s="31">
        <v>39410</v>
      </c>
      <c r="J46" s="31" t="s">
        <v>43</v>
      </c>
      <c r="K46" s="28" t="s">
        <v>101</v>
      </c>
      <c r="L46" s="29" t="str">
        <f>VLOOKUP(C46,'[2]Годовой корректировка 2022'!$A$1:$AL$65536,37,0)</f>
        <v>3</v>
      </c>
      <c r="M46" s="29"/>
      <c r="N46" s="29"/>
    </row>
    <row r="47" spans="1:14" ht="63" x14ac:dyDescent="0.25">
      <c r="A47" s="20">
        <v>40</v>
      </c>
      <c r="B47" s="21"/>
      <c r="C47" s="43" t="s">
        <v>99</v>
      </c>
      <c r="D47" s="30"/>
      <c r="E47" s="23" t="s">
        <v>102</v>
      </c>
      <c r="F47" s="24" t="s">
        <v>42</v>
      </c>
      <c r="G47" s="25">
        <v>165</v>
      </c>
      <c r="H47" s="26">
        <v>1510</v>
      </c>
      <c r="I47" s="31">
        <v>249150</v>
      </c>
      <c r="J47" s="31" t="s">
        <v>43</v>
      </c>
      <c r="K47" s="28" t="s">
        <v>101</v>
      </c>
      <c r="L47" s="29" t="str">
        <f>VLOOKUP(C47,'[2]Годовой корректировка 2022'!$A$1:$AL$65536,37,0)</f>
        <v>3</v>
      </c>
      <c r="M47" s="29"/>
      <c r="N47" s="29"/>
    </row>
    <row r="48" spans="1:14" ht="78.75" x14ac:dyDescent="0.25">
      <c r="A48" s="20">
        <v>41</v>
      </c>
      <c r="B48" s="21"/>
      <c r="C48" s="44" t="s">
        <v>103</v>
      </c>
      <c r="D48" s="30"/>
      <c r="E48" s="23" t="s">
        <v>117</v>
      </c>
      <c r="F48" s="24" t="s">
        <v>118</v>
      </c>
      <c r="G48" s="25">
        <v>9</v>
      </c>
      <c r="H48" s="26">
        <v>1305.8699999999999</v>
      </c>
      <c r="I48" s="31">
        <v>11752.829999999998</v>
      </c>
      <c r="J48" s="31" t="s">
        <v>119</v>
      </c>
      <c r="K48" s="28" t="s">
        <v>101</v>
      </c>
      <c r="L48" s="29" t="str">
        <f>VLOOKUP(C48,'[2]Годовой корректировка 2022'!$A$1:$AL$65536,37,0)</f>
        <v>4</v>
      </c>
      <c r="M48" s="29"/>
      <c r="N48" s="29"/>
    </row>
    <row r="49" spans="1:14" ht="126" x14ac:dyDescent="0.25">
      <c r="A49" s="20">
        <v>42</v>
      </c>
      <c r="B49" s="21"/>
      <c r="C49" s="45" t="s">
        <v>104</v>
      </c>
      <c r="D49" s="30"/>
      <c r="E49" s="23" t="s">
        <v>120</v>
      </c>
      <c r="F49" s="24" t="s">
        <v>42</v>
      </c>
      <c r="G49" s="25">
        <v>1</v>
      </c>
      <c r="H49" s="26">
        <v>288.08999999999997</v>
      </c>
      <c r="I49" s="31">
        <v>288.08999999999997</v>
      </c>
      <c r="J49" s="31" t="s">
        <v>119</v>
      </c>
      <c r="K49" s="28" t="s">
        <v>101</v>
      </c>
      <c r="L49" s="29" t="str">
        <f>VLOOKUP(C49,'[2]Годовой корректировка 2022'!$A$1:$AL$65536,37,0)</f>
        <v>4</v>
      </c>
      <c r="M49" s="29"/>
      <c r="N49" s="29"/>
    </row>
    <row r="50" spans="1:14" ht="78.75" x14ac:dyDescent="0.25">
      <c r="A50" s="20">
        <v>43</v>
      </c>
      <c r="B50" s="21"/>
      <c r="C50" s="45" t="s">
        <v>105</v>
      </c>
      <c r="D50" s="30"/>
      <c r="E50" s="23" t="s">
        <v>121</v>
      </c>
      <c r="F50" s="24" t="s">
        <v>42</v>
      </c>
      <c r="G50" s="25">
        <v>220</v>
      </c>
      <c r="H50" s="26">
        <v>201.5</v>
      </c>
      <c r="I50" s="31">
        <v>44330</v>
      </c>
      <c r="J50" s="31" t="s">
        <v>119</v>
      </c>
      <c r="K50" s="28" t="s">
        <v>101</v>
      </c>
      <c r="L50" s="29" t="str">
        <f>VLOOKUP(C50,'[2]Годовой корректировка 2022'!$A$1:$AL$65536,37,0)</f>
        <v>4</v>
      </c>
      <c r="M50" s="29"/>
      <c r="N50" s="29"/>
    </row>
    <row r="51" spans="1:14" ht="78.75" x14ac:dyDescent="0.25">
      <c r="A51" s="20">
        <v>44</v>
      </c>
      <c r="B51" s="21"/>
      <c r="C51" s="45" t="s">
        <v>106</v>
      </c>
      <c r="D51" s="30"/>
      <c r="E51" s="23" t="s">
        <v>122</v>
      </c>
      <c r="F51" s="24" t="s">
        <v>123</v>
      </c>
      <c r="G51" s="25">
        <v>10</v>
      </c>
      <c r="H51" s="26">
        <v>201.5</v>
      </c>
      <c r="I51" s="31">
        <v>2015</v>
      </c>
      <c r="J51" s="31" t="s">
        <v>119</v>
      </c>
      <c r="K51" s="28" t="s">
        <v>101</v>
      </c>
      <c r="L51" s="29" t="str">
        <f>VLOOKUP(C51,'[2]Годовой корректировка 2022'!$A$1:$AL$65536,37,0)</f>
        <v>4</v>
      </c>
      <c r="M51" s="29"/>
      <c r="N51" s="29"/>
    </row>
    <row r="52" spans="1:14" ht="94.5" x14ac:dyDescent="0.25">
      <c r="A52" s="20">
        <v>45</v>
      </c>
      <c r="B52" s="21"/>
      <c r="C52" s="45" t="s">
        <v>107</v>
      </c>
      <c r="D52" s="30"/>
      <c r="E52" s="23" t="s">
        <v>124</v>
      </c>
      <c r="F52" s="24" t="s">
        <v>123</v>
      </c>
      <c r="G52" s="25">
        <v>23</v>
      </c>
      <c r="H52" s="26">
        <v>1748.9</v>
      </c>
      <c r="I52" s="31">
        <v>40224.700000000004</v>
      </c>
      <c r="J52" s="31" t="s">
        <v>119</v>
      </c>
      <c r="K52" s="28" t="s">
        <v>101</v>
      </c>
      <c r="L52" s="29" t="str">
        <f>VLOOKUP(C52,'[2]Годовой корректировка 2022'!$A$1:$AL$65536,37,0)</f>
        <v>4</v>
      </c>
      <c r="M52" s="29"/>
      <c r="N52" s="29"/>
    </row>
    <row r="53" spans="1:14" ht="236.25" x14ac:dyDescent="0.25">
      <c r="A53" s="20">
        <v>46</v>
      </c>
      <c r="B53" s="21"/>
      <c r="C53" s="44" t="s">
        <v>108</v>
      </c>
      <c r="D53" s="30"/>
      <c r="E53" s="23" t="s">
        <v>125</v>
      </c>
      <c r="F53" s="24" t="s">
        <v>42</v>
      </c>
      <c r="G53" s="25">
        <v>20</v>
      </c>
      <c r="H53" s="26">
        <v>7681.5</v>
      </c>
      <c r="I53" s="31">
        <v>153630</v>
      </c>
      <c r="J53" s="31" t="s">
        <v>119</v>
      </c>
      <c r="K53" s="28" t="s">
        <v>101</v>
      </c>
      <c r="L53" s="29" t="str">
        <f>VLOOKUP(C53,'[2]Годовой корректировка 2022'!$A$1:$AL$65536,37,0)</f>
        <v>4</v>
      </c>
      <c r="M53" s="29"/>
      <c r="N53" s="29"/>
    </row>
    <row r="54" spans="1:14" ht="78.75" x14ac:dyDescent="0.25">
      <c r="A54" s="20">
        <v>47</v>
      </c>
      <c r="B54" s="21"/>
      <c r="C54" s="45" t="s">
        <v>109</v>
      </c>
      <c r="D54" s="30"/>
      <c r="E54" s="23" t="s">
        <v>126</v>
      </c>
      <c r="F54" s="24" t="s">
        <v>42</v>
      </c>
      <c r="G54" s="25">
        <v>142</v>
      </c>
      <c r="H54" s="26">
        <v>1770</v>
      </c>
      <c r="I54" s="31">
        <v>251340</v>
      </c>
      <c r="J54" s="31" t="s">
        <v>119</v>
      </c>
      <c r="K54" s="28" t="s">
        <v>101</v>
      </c>
      <c r="L54" s="29" t="str">
        <f>VLOOKUP(C54,'[2]Годовой корректировка 2022'!$A$1:$AL$65536,37,0)</f>
        <v>4</v>
      </c>
      <c r="M54" s="29"/>
      <c r="N54" s="29"/>
    </row>
    <row r="55" spans="1:14" ht="94.5" x14ac:dyDescent="0.25">
      <c r="A55" s="20">
        <v>48</v>
      </c>
      <c r="B55" s="21"/>
      <c r="C55" s="20" t="s">
        <v>110</v>
      </c>
      <c r="D55" s="30"/>
      <c r="E55" s="23" t="s">
        <v>127</v>
      </c>
      <c r="F55" s="24" t="s">
        <v>44</v>
      </c>
      <c r="G55" s="25">
        <v>55</v>
      </c>
      <c r="H55" s="26">
        <v>740</v>
      </c>
      <c r="I55" s="31">
        <v>40700</v>
      </c>
      <c r="J55" s="31" t="s">
        <v>119</v>
      </c>
      <c r="K55" s="28" t="s">
        <v>128</v>
      </c>
      <c r="L55" s="29" t="str">
        <f>VLOOKUP(C55,'[2]Годовой корректировка 2022'!$A$1:$AL$65536,37,0)</f>
        <v>4</v>
      </c>
      <c r="M55" s="29"/>
      <c r="N55" s="29"/>
    </row>
    <row r="56" spans="1:14" ht="110.25" x14ac:dyDescent="0.25">
      <c r="A56" s="20">
        <v>49</v>
      </c>
      <c r="B56" s="21"/>
      <c r="C56" s="46" t="s">
        <v>111</v>
      </c>
      <c r="D56" s="30"/>
      <c r="E56" s="23" t="s">
        <v>129</v>
      </c>
      <c r="F56" s="24" t="s">
        <v>44</v>
      </c>
      <c r="G56" s="25">
        <v>100</v>
      </c>
      <c r="H56" s="26">
        <v>100</v>
      </c>
      <c r="I56" s="31">
        <v>10000</v>
      </c>
      <c r="J56" s="31" t="s">
        <v>119</v>
      </c>
      <c r="K56" s="28" t="s">
        <v>128</v>
      </c>
      <c r="L56" s="29" t="str">
        <f>VLOOKUP(C56,'[2]Годовой корректировка 2022'!$A$1:$AL$65536,37,0)</f>
        <v>4</v>
      </c>
      <c r="M56" s="29"/>
      <c r="N56" s="29"/>
    </row>
    <row r="57" spans="1:14" ht="78.75" x14ac:dyDescent="0.25">
      <c r="A57" s="20">
        <v>50</v>
      </c>
      <c r="B57" s="21"/>
      <c r="C57" s="46" t="s">
        <v>112</v>
      </c>
      <c r="D57" s="30"/>
      <c r="E57" s="23" t="s">
        <v>130</v>
      </c>
      <c r="F57" s="24" t="s">
        <v>123</v>
      </c>
      <c r="G57" s="25">
        <v>25</v>
      </c>
      <c r="H57" s="26">
        <v>28</v>
      </c>
      <c r="I57" s="31">
        <v>700</v>
      </c>
      <c r="J57" s="31" t="s">
        <v>119</v>
      </c>
      <c r="K57" s="28" t="s">
        <v>101</v>
      </c>
      <c r="L57" s="29" t="str">
        <f>VLOOKUP(C57,'[2]Годовой корректировка 2022'!$A$1:$AL$65536,37,0)</f>
        <v>4</v>
      </c>
      <c r="M57" s="29"/>
      <c r="N57" s="29"/>
    </row>
    <row r="58" spans="1:14" ht="78.75" x14ac:dyDescent="0.25">
      <c r="A58" s="20">
        <v>51</v>
      </c>
      <c r="B58" s="21"/>
      <c r="C58" s="46" t="s">
        <v>113</v>
      </c>
      <c r="D58" s="30"/>
      <c r="E58" s="23" t="s">
        <v>131</v>
      </c>
      <c r="F58" s="24" t="s">
        <v>46</v>
      </c>
      <c r="G58" s="25">
        <v>200</v>
      </c>
      <c r="H58" s="26">
        <v>31.09</v>
      </c>
      <c r="I58" s="31">
        <v>6218</v>
      </c>
      <c r="J58" s="31" t="s">
        <v>119</v>
      </c>
      <c r="K58" s="28" t="s">
        <v>101</v>
      </c>
      <c r="L58" s="29" t="str">
        <f>VLOOKUP(C58,'[2]Годовой корректировка 2022'!$A$1:$AL$65536,37,0)</f>
        <v>4</v>
      </c>
      <c r="M58" s="29"/>
      <c r="N58" s="29"/>
    </row>
    <row r="59" spans="1:14" ht="78.75" x14ac:dyDescent="0.25">
      <c r="A59" s="20">
        <v>52</v>
      </c>
      <c r="B59" s="21"/>
      <c r="C59" s="45" t="s">
        <v>114</v>
      </c>
      <c r="D59" s="30"/>
      <c r="E59" s="23" t="s">
        <v>132</v>
      </c>
      <c r="F59" s="24" t="s">
        <v>46</v>
      </c>
      <c r="G59" s="25">
        <v>100</v>
      </c>
      <c r="H59" s="26">
        <v>450</v>
      </c>
      <c r="I59" s="31">
        <v>45000</v>
      </c>
      <c r="J59" s="31" t="s">
        <v>119</v>
      </c>
      <c r="K59" s="28" t="s">
        <v>101</v>
      </c>
      <c r="L59" s="29" t="str">
        <f>VLOOKUP(C59,'[2]Годовой корректировка 2022'!$A$1:$AL$65536,37,0)</f>
        <v>4</v>
      </c>
      <c r="M59" s="29"/>
      <c r="N59" s="29"/>
    </row>
    <row r="60" spans="1:14" ht="78.75" x14ac:dyDescent="0.25">
      <c r="A60" s="20">
        <v>53</v>
      </c>
      <c r="B60" s="21"/>
      <c r="C60" s="45" t="s">
        <v>115</v>
      </c>
      <c r="D60" s="30"/>
      <c r="E60" s="23" t="s">
        <v>133</v>
      </c>
      <c r="F60" s="24" t="s">
        <v>42</v>
      </c>
      <c r="G60" s="25">
        <v>1000</v>
      </c>
      <c r="H60" s="26">
        <v>11.88</v>
      </c>
      <c r="I60" s="31">
        <v>11880</v>
      </c>
      <c r="J60" s="31" t="s">
        <v>119</v>
      </c>
      <c r="K60" s="28" t="s">
        <v>101</v>
      </c>
      <c r="L60" s="29" t="str">
        <f>VLOOKUP(C60,'[2]Годовой корректировка 2022'!$A$1:$AL$65536,37,0)</f>
        <v>4</v>
      </c>
      <c r="M60" s="29"/>
      <c r="N60" s="29"/>
    </row>
    <row r="61" spans="1:14" ht="78.75" x14ac:dyDescent="0.25">
      <c r="A61" s="20">
        <v>54</v>
      </c>
      <c r="B61" s="21"/>
      <c r="C61" s="45" t="s">
        <v>116</v>
      </c>
      <c r="D61" s="30"/>
      <c r="E61" s="23" t="s">
        <v>134</v>
      </c>
      <c r="F61" s="24" t="s">
        <v>135</v>
      </c>
      <c r="G61" s="25">
        <v>15</v>
      </c>
      <c r="H61" s="26">
        <v>2956.5</v>
      </c>
      <c r="I61" s="31">
        <v>44347.5</v>
      </c>
      <c r="J61" s="31" t="s">
        <v>119</v>
      </c>
      <c r="K61" s="28" t="s">
        <v>101</v>
      </c>
      <c r="L61" s="29" t="str">
        <f>VLOOKUP(C61,'[2]Годовой корректировка 2022'!$A$1:$AL$65536,37,0)</f>
        <v>4</v>
      </c>
      <c r="M61" s="29"/>
      <c r="N61" s="29"/>
    </row>
    <row r="62" spans="1:14" ht="362.25" x14ac:dyDescent="0.25">
      <c r="A62" s="20">
        <v>55</v>
      </c>
      <c r="B62" s="21"/>
      <c r="C62" s="47" t="s">
        <v>136</v>
      </c>
      <c r="D62" s="30"/>
      <c r="E62" s="23" t="s">
        <v>138</v>
      </c>
      <c r="F62" s="24" t="s">
        <v>44</v>
      </c>
      <c r="G62" s="25">
        <v>48</v>
      </c>
      <c r="H62" s="26">
        <v>6147</v>
      </c>
      <c r="I62" s="31">
        <v>295056</v>
      </c>
      <c r="J62" s="31" t="s">
        <v>119</v>
      </c>
      <c r="K62" s="28" t="s">
        <v>12</v>
      </c>
      <c r="L62" s="29" t="str">
        <f>VLOOKUP(C62,'[2]Годовой корректировка 2022'!$A$1:$AL$65536,37,0)</f>
        <v>5</v>
      </c>
      <c r="M62" s="29"/>
      <c r="N62" s="29"/>
    </row>
    <row r="63" spans="1:14" ht="315" x14ac:dyDescent="0.25">
      <c r="A63" s="20">
        <v>56</v>
      </c>
      <c r="B63" s="21"/>
      <c r="C63" s="45" t="s">
        <v>137</v>
      </c>
      <c r="D63" s="30"/>
      <c r="E63" s="23" t="s">
        <v>139</v>
      </c>
      <c r="F63" s="24" t="s">
        <v>44</v>
      </c>
      <c r="G63" s="25">
        <v>34</v>
      </c>
      <c r="H63" s="26">
        <v>6050</v>
      </c>
      <c r="I63" s="31">
        <v>205700</v>
      </c>
      <c r="J63" s="31" t="s">
        <v>119</v>
      </c>
      <c r="K63" s="28" t="s">
        <v>12</v>
      </c>
      <c r="L63" s="29" t="str">
        <f>VLOOKUP(C63,'[2]Годовой корректировка 2022'!$A$1:$AL$65536,37,0)</f>
        <v>5</v>
      </c>
      <c r="M63" s="29"/>
      <c r="N63" s="29"/>
    </row>
    <row r="64" spans="1:14" x14ac:dyDescent="0.25">
      <c r="A64" s="32"/>
      <c r="B64" s="33"/>
      <c r="C64" s="34"/>
      <c r="D64" s="35"/>
      <c r="E64" s="36"/>
      <c r="F64" s="37"/>
      <c r="G64" s="38"/>
      <c r="H64" s="39"/>
      <c r="I64" s="40"/>
      <c r="J64" s="40"/>
      <c r="K64" s="40"/>
    </row>
    <row r="65" spans="1:5" x14ac:dyDescent="0.25">
      <c r="A65" s="49"/>
      <c r="B65" s="49"/>
      <c r="C65" s="49"/>
      <c r="D65" s="41"/>
      <c r="E65" s="41"/>
    </row>
    <row r="66" spans="1:5" x14ac:dyDescent="0.25">
      <c r="A66" s="50"/>
      <c r="B66" s="50"/>
      <c r="C66" s="50"/>
      <c r="D66" s="41"/>
      <c r="E66" s="41"/>
    </row>
  </sheetData>
  <autoFilter ref="A7:N7"/>
  <mergeCells count="3">
    <mergeCell ref="A4:I4"/>
    <mergeCell ref="A65:C65"/>
    <mergeCell ref="A66:C66"/>
  </mergeCells>
  <pageMargins left="0.70866141732283472" right="0.70866141732283472" top="0.74803149606299213" bottom="0.74803149606299213" header="0.31496062992125984" footer="0.31496062992125984"/>
  <pageSetup paperSize="9" scale="34" orientation="portrait" r:id="rId1"/>
  <colBreaks count="1" manualBreakCount="1">
    <brk id="11"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Туленова Кулан Жанаевна</dc:creator>
  <cp:lastModifiedBy>Туленова Кулан Жанаевна</cp:lastModifiedBy>
  <dcterms:created xsi:type="dcterms:W3CDTF">2023-02-22T05:19:34Z</dcterms:created>
  <dcterms:modified xsi:type="dcterms:W3CDTF">2023-02-27T06:39:23Z</dcterms:modified>
</cp:coreProperties>
</file>